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9.xml" ContentType="application/vnd.openxmlformats-officedocument.drawing+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0.xml" ContentType="application/vnd.openxmlformats-officedocument.drawing+xml"/>
  <Override PartName="/xl/charts/chart9.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1.xml" ContentType="application/vnd.openxmlformats-officedocument.drawing+xml"/>
  <Override PartName="/xl/charts/chart10.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xml"/>
  <Override PartName="/xl/charts/chart11.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3.xml" ContentType="application/vnd.openxmlformats-officedocument.drawing+xml"/>
  <Override PartName="/xl/charts/chart12.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4.xml" ContentType="application/vnd.openxmlformats-officedocument.drawing+xml"/>
  <Override PartName="/xl/charts/chart13.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5.xml" ContentType="application/vnd.openxmlformats-officedocument.drawing+xml"/>
  <Override PartName="/xl/charts/chart14.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6.xml" ContentType="application/vnd.openxmlformats-officedocument.drawing+xml"/>
  <Override PartName="/xl/charts/chart15.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7.xml" ContentType="application/vnd.openxmlformats-officedocument.drawing+xml"/>
  <Override PartName="/xl/charts/chart16.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8.xml" ContentType="application/vnd.openxmlformats-officedocument.drawing+xml"/>
  <Override PartName="/xl/charts/chart17.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9.xml" ContentType="application/vnd.openxmlformats-officedocument.drawing+xml"/>
  <Override PartName="/xl/charts/chart18.xml" ContentType="application/vnd.openxmlformats-officedocument.drawingml.chart+xml"/>
  <Override PartName="/xl/charts/style14.xml" ContentType="application/vnd.ms-office.chartstyle+xml"/>
  <Override PartName="/xl/charts/colors1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wiserd\ESRC Large Grant\Statistical Compendia\"/>
    </mc:Choice>
  </mc:AlternateContent>
  <workbookProtection workbookAlgorithmName="SHA-512" workbookHashValue="PgBpt2OR254tdD1BqA9btzAFf+OFaagA4dvvwffj3I4WYuye0w6I6nwQqOPWMziaMTk2c26yAMZYxsYzAVeSmQ==" workbookSaltValue="CzIz/IJD/2tNn3ljxYzqmQ==" workbookSpinCount="100000" lockStructure="1"/>
  <bookViews>
    <workbookView xWindow="0" yWindow="0" windowWidth="25200" windowHeight="11385"/>
  </bookViews>
  <sheets>
    <sheet name="Front Page" sheetId="59" r:id="rId1"/>
    <sheet name="Contents" sheetId="14" r:id="rId2"/>
    <sheet name="Table 1 Members 1892-2014" sheetId="23" r:id="rId3"/>
    <sheet name="Table 2 Country Trends" sheetId="26" r:id="rId4"/>
    <sheet name="Table 3 Membership" sheetId="1" r:id="rId5"/>
    <sheet name="Table 4 Coverage" sheetId="2" r:id="rId6"/>
    <sheet name="Table 5 Regional Trends" sheetId="39" r:id="rId7"/>
    <sheet name="Table 6 Personal" sheetId="5" r:id="rId8"/>
    <sheet name="Table 7 Job" sheetId="6" r:id="rId9"/>
    <sheet name="Table 8 Workplace" sheetId="7" r:id="rId10"/>
    <sheet name="Table 9 Survey" sheetId="8" r:id="rId11"/>
    <sheet name="Table 10 Employer Views" sheetId="10" r:id="rId12"/>
    <sheet name="Table 11 Employee Views" sheetId="11" r:id="rId13"/>
    <sheet name="Table 12 Type of Representation" sheetId="13" r:id="rId14"/>
    <sheet name="Fig 1 UK Members 1892-" sheetId="27" r:id="rId15"/>
    <sheet name="Fig 2 Density Trends by Country" sheetId="28" r:id="rId16"/>
    <sheet name="Fig 3 Membership by Region" sheetId="36" r:id="rId17"/>
    <sheet name="Fig 4 Density Trends" sheetId="38" r:id="rId18"/>
    <sheet name="Fig 5 Presence Trends" sheetId="40" r:id="rId19"/>
    <sheet name="Fig 6 Coverage Trends" sheetId="41" r:id="rId20"/>
    <sheet name="Fig 7 Regional Membership" sheetId="37" r:id="rId21"/>
    <sheet name="Fig 8 Regional Coverage" sheetId="42" r:id="rId22"/>
    <sheet name="Fig 9 Employer Attitudes" sheetId="46" r:id="rId23"/>
    <sheet name="Fig 10 Unions Take Notice" sheetId="52" r:id="rId24"/>
    <sheet name="Fig 11 Unions Taken Seriously" sheetId="55" r:id="rId25"/>
    <sheet name="Fig 12 Unions Make a Difference" sheetId="56" r:id="rId26"/>
    <sheet name="Fig 13 Management in Favour" sheetId="57" r:id="rId27"/>
    <sheet name="Fig 14 Nature of Representation" sheetId="58" r:id="rId28"/>
    <sheet name="Fig 15 Density by Age" sheetId="43" r:id="rId29"/>
    <sheet name="Fig 16 Density by Occupation" sheetId="44" r:id="rId30"/>
    <sheet name="Fig 17 Density by Estab Size" sheetId="20" r:id="rId31"/>
    <sheet name="Fig 18 Density by Sector" sheetId="45" r:id="rId3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 i="1" l="1"/>
  <c r="G17" i="1"/>
  <c r="H17" i="1"/>
  <c r="I17" i="1"/>
  <c r="J17" i="1"/>
  <c r="K17" i="1"/>
  <c r="E17" i="1"/>
  <c r="E18" i="1"/>
  <c r="F18" i="1"/>
  <c r="G18" i="1"/>
  <c r="H18" i="1"/>
  <c r="I18" i="1"/>
  <c r="J18" i="1"/>
  <c r="K18" i="1"/>
</calcChain>
</file>

<file path=xl/sharedStrings.xml><?xml version="1.0" encoding="utf-8"?>
<sst xmlns="http://schemas.openxmlformats.org/spreadsheetml/2006/main" count="558" uniqueCount="212">
  <si>
    <t>North</t>
  </si>
  <si>
    <t>Midlands</t>
  </si>
  <si>
    <t>South</t>
  </si>
  <si>
    <t>Wales</t>
  </si>
  <si>
    <t>Scotland</t>
  </si>
  <si>
    <t>Northern</t>
  </si>
  <si>
    <t>Total</t>
  </si>
  <si>
    <t>Membership</t>
  </si>
  <si>
    <t>Coverage</t>
  </si>
  <si>
    <t>All Respondents</t>
  </si>
  <si>
    <t>Official Statistics</t>
  </si>
  <si>
    <t>1. Member</t>
  </si>
  <si>
    <t>2. Free Rider</t>
  </si>
  <si>
    <t>3. Non Member- No Presence</t>
  </si>
  <si>
    <t>4. Non Member - Home Worker</t>
  </si>
  <si>
    <t>5. Non Member - Presence Unknown</t>
  </si>
  <si>
    <t>6. Membership Not Reported</t>
  </si>
  <si>
    <t>Presence</t>
  </si>
  <si>
    <t>Official Measure (excl. non-missing responses of coverage)</t>
  </si>
  <si>
    <t>Whether agreements between trade union and employer affect pay and conditions</t>
  </si>
  <si>
    <t>Occupation: SOC Major Groups</t>
  </si>
  <si>
    <t>A-levels</t>
  </si>
  <si>
    <t>GCSEs</t>
  </si>
  <si>
    <t>Other</t>
  </si>
  <si>
    <t>None</t>
  </si>
  <si>
    <t>0 to 9</t>
  </si>
  <si>
    <t>10 to 19</t>
  </si>
  <si>
    <t>20 to 24</t>
  </si>
  <si>
    <t>25 to 49</t>
  </si>
  <si>
    <t>50 to 249</t>
  </si>
  <si>
    <t>250 to 500</t>
  </si>
  <si>
    <t>500 plus</t>
  </si>
  <si>
    <t>less than 3 months</t>
  </si>
  <si>
    <t>3 to 6 months</t>
  </si>
  <si>
    <t>6 to 12 months</t>
  </si>
  <si>
    <t>1 to 2 years</t>
  </si>
  <si>
    <t>2 to 5 years</t>
  </si>
  <si>
    <t>5 to 10 years</t>
  </si>
  <si>
    <t>10 to 20 years</t>
  </si>
  <si>
    <t>20 years or more</t>
  </si>
  <si>
    <t>0 to 10</t>
  </si>
  <si>
    <t>10 to 20</t>
  </si>
  <si>
    <t>20 to 30</t>
  </si>
  <si>
    <t>30 to 40</t>
  </si>
  <si>
    <t>40 to 50</t>
  </si>
  <si>
    <t>50 to 60</t>
  </si>
  <si>
    <t>60 plus</t>
  </si>
  <si>
    <t>1. Managers</t>
  </si>
  <si>
    <t>2. Professionals</t>
  </si>
  <si>
    <t>3. Associate Professionals</t>
  </si>
  <si>
    <t>4. Administration</t>
  </si>
  <si>
    <t>5. Skilled Trades</t>
  </si>
  <si>
    <t>6. Personal Service Occupations</t>
  </si>
  <si>
    <t>7. Sales and Customer Services</t>
  </si>
  <si>
    <t>8. Process Operatives</t>
  </si>
  <si>
    <t>9. Elementary Occupations</t>
  </si>
  <si>
    <t>Job Type</t>
  </si>
  <si>
    <t>Hours in Main Job (total actual hours)</t>
  </si>
  <si>
    <t>Employment Tenure</t>
  </si>
  <si>
    <t>Permanent</t>
  </si>
  <si>
    <t>Non-permanent</t>
  </si>
  <si>
    <t>Workplace Size (employees)</t>
  </si>
  <si>
    <t>Sector</t>
  </si>
  <si>
    <t>Industry</t>
  </si>
  <si>
    <t>Agriculture</t>
  </si>
  <si>
    <t>Energy, water supply</t>
  </si>
  <si>
    <t>Manufacturing</t>
  </si>
  <si>
    <t>Distribution</t>
  </si>
  <si>
    <t>Transport</t>
  </si>
  <si>
    <t>Banking, finance</t>
  </si>
  <si>
    <t>Public administration</t>
  </si>
  <si>
    <t>Other services</t>
  </si>
  <si>
    <t>Workplace outside UK</t>
  </si>
  <si>
    <t>Response and Interview Type</t>
  </si>
  <si>
    <t>Personal/Face to Face</t>
  </si>
  <si>
    <t>Personal/Telephone</t>
  </si>
  <si>
    <t>Proxy/Face to Face</t>
  </si>
  <si>
    <t>Proxy/Telephone</t>
  </si>
  <si>
    <t>Response Type and Wave Interviewed</t>
  </si>
  <si>
    <t>Personal/First Wave</t>
  </si>
  <si>
    <t>Personal/Later Wave</t>
  </si>
  <si>
    <t>Proxy/First Wave</t>
  </si>
  <si>
    <t>Proxy/Later Wave</t>
  </si>
  <si>
    <t>Gender</t>
  </si>
  <si>
    <t>Male</t>
  </si>
  <si>
    <t>Female</t>
  </si>
  <si>
    <t>Age Bands</t>
  </si>
  <si>
    <t>Ethnicity</t>
  </si>
  <si>
    <t>Migration</t>
  </si>
  <si>
    <t xml:space="preserve">Born and Living </t>
  </si>
  <si>
    <t>Born elsewhere in UK</t>
  </si>
  <si>
    <t>Born Overseas</t>
  </si>
  <si>
    <t>Educational Attainment</t>
  </si>
  <si>
    <t>Degree</t>
  </si>
  <si>
    <t>Other HE Qualification</t>
  </si>
  <si>
    <t>White</t>
  </si>
  <si>
    <t>Mixed</t>
  </si>
  <si>
    <t>Asian</t>
  </si>
  <si>
    <t>Black</t>
  </si>
  <si>
    <t xml:space="preserve"> </t>
  </si>
  <si>
    <t>Public</t>
  </si>
  <si>
    <t>Private</t>
  </si>
  <si>
    <t>Workplace Size</t>
  </si>
  <si>
    <t>1-99 employees</t>
  </si>
  <si>
    <t>100+ employees</t>
  </si>
  <si>
    <t>When Established</t>
  </si>
  <si>
    <t>&lt; 20 years ago</t>
  </si>
  <si>
    <t>0-10 establishments</t>
  </si>
  <si>
    <t>Number of Workplaces in Organisation</t>
  </si>
  <si>
    <t>20+ years</t>
  </si>
  <si>
    <t>10+ establishments</t>
  </si>
  <si>
    <t>Chinese</t>
  </si>
  <si>
    <t>Source: Labour Force Survey (2006-2014)</t>
  </si>
  <si>
    <t>Non Unionised</t>
  </si>
  <si>
    <t>Non-Recognised Unions</t>
  </si>
  <si>
    <t>Recognised Unions Without Stewards</t>
  </si>
  <si>
    <t>Recognised Unions with Stewards</t>
  </si>
  <si>
    <t>Source: WERS 2004, 2011</t>
  </si>
  <si>
    <t>Non Members</t>
  </si>
  <si>
    <t>Members</t>
  </si>
  <si>
    <t>Unions take notice of members' problems and complaints (% agree)</t>
  </si>
  <si>
    <t>Unions are taken seriously by management (% agree)</t>
  </si>
  <si>
    <t>Unions make a difference to what it is like to work here (% agree)</t>
  </si>
  <si>
    <t>Management in Favour of Trade Union Membership (%)</t>
  </si>
  <si>
    <t xml:space="preserve">Membership </t>
  </si>
  <si>
    <t xml:space="preserve">Official Measure </t>
  </si>
  <si>
    <t>16-19 yrs</t>
  </si>
  <si>
    <t>20-24 yrs</t>
  </si>
  <si>
    <t>25-29 yrs</t>
  </si>
  <si>
    <t>30-34 yrs</t>
  </si>
  <si>
    <t>35-39 yrs</t>
  </si>
  <si>
    <t>40-44 yrs</t>
  </si>
  <si>
    <t>45-49 yrs</t>
  </si>
  <si>
    <t>50-54 yrs</t>
  </si>
  <si>
    <t>55-59 yrs</t>
  </si>
  <si>
    <t>60-64 yrs</t>
  </si>
  <si>
    <t>Construction</t>
  </si>
  <si>
    <t>Table of Contents</t>
  </si>
  <si>
    <t>Return to Contents</t>
  </si>
  <si>
    <t>Tables</t>
  </si>
  <si>
    <t>Year</t>
  </si>
  <si>
    <t>Trade Union Members</t>
  </si>
  <si>
    <t>Trade Union Density: Employees</t>
  </si>
  <si>
    <t>United Kingdom</t>
  </si>
  <si>
    <t>England</t>
  </si>
  <si>
    <t>Northern Ireland</t>
  </si>
  <si>
    <t>3 year moving average</t>
  </si>
  <si>
    <t>Back to Contents</t>
  </si>
  <si>
    <t>Table 1: Trade Union Members 1892-2012/13</t>
  </si>
  <si>
    <t>Table 1: Trade Union Membership 1892-2012/13</t>
  </si>
  <si>
    <t>Source: Trade Union Membership 2008, 2014: BERR</t>
  </si>
  <si>
    <t>Source: Trade Union Membership 2014: BERR</t>
  </si>
  <si>
    <t>Figure 2: Recent Trends in Union Density by Country</t>
  </si>
  <si>
    <t>Figure 1: Trade Union Membership 1892-2012/13</t>
  </si>
  <si>
    <t>Return to contents</t>
  </si>
  <si>
    <t>Table 3: Defining Union Membership and Presence 2006-2014</t>
  </si>
  <si>
    <t>Table 2: Trends in Union Density by Country</t>
  </si>
  <si>
    <t>Figure 3: Union Membership and Presence by Region</t>
  </si>
  <si>
    <t>3 Year Moving Averages</t>
  </si>
  <si>
    <t>2008/10</t>
  </si>
  <si>
    <t>2009/11</t>
  </si>
  <si>
    <t>2010/12</t>
  </si>
  <si>
    <t>2011/13</t>
  </si>
  <si>
    <t>2012/14</t>
  </si>
  <si>
    <t>2006/08</t>
  </si>
  <si>
    <t>2007/09</t>
  </si>
  <si>
    <t>Figure 4: Regional Trends in Union Density</t>
  </si>
  <si>
    <t>Figure 6: Regional Trends in Union Coverage</t>
  </si>
  <si>
    <t>Table 4: Trade Union Coverage 2006-2014</t>
  </si>
  <si>
    <t>Table 5: Regional Trends in Union Membership, Presence and Coverage</t>
  </si>
  <si>
    <t>Table 6: Union Membership, Presence and Coverage by Personal Characteristics</t>
  </si>
  <si>
    <t>Table 7: Union Membership, Presence and Coverage by Job Characteristics</t>
  </si>
  <si>
    <t>Table 8: Union Membership, Presence and Coverage by Workplace Characteristics</t>
  </si>
  <si>
    <t>Table 9: Union Membership, Presence and Coverage by Survey Response Mode</t>
  </si>
  <si>
    <t>Table 10: Attitudes of Management to Union Membership</t>
  </si>
  <si>
    <t>Table 11: Employees' Views of Trade Unions</t>
  </si>
  <si>
    <t>Table 12: Nature of Workplace Representation</t>
  </si>
  <si>
    <t>% Workplaces</t>
  </si>
  <si>
    <t>% Employees</t>
  </si>
  <si>
    <t>Table 3: Trade Union Membership and Presence</t>
  </si>
  <si>
    <t>Table 4: Trade Union Coverage</t>
  </si>
  <si>
    <t>Table 6: Trade Union Membership, Coverage and Presence by Selected Personal Characteristics</t>
  </si>
  <si>
    <t>Table 7: Trade Union Membership, Coverage and Presence by Selected Job Characteristics</t>
  </si>
  <si>
    <t>Table 8: Trade Union Membership, Coverage and Presence by Selected Workplace Characteristics</t>
  </si>
  <si>
    <t>Table 9: Trade Union Membership, Coverage and Presence by Survey Response Mode</t>
  </si>
  <si>
    <t>Table 10: Attitudes of Manangement to Union Membership</t>
  </si>
  <si>
    <t>Figure 7: Regional Variations in Trade Union Membership and Presence</t>
  </si>
  <si>
    <t>Figure 8: Regional Variations in Trade Union Coverage</t>
  </si>
  <si>
    <t>Managements' general attitude: in favour of union membership  (%)</t>
  </si>
  <si>
    <t>Manager's Response:                                                                                    Unions help improve performance (% agree)</t>
  </si>
  <si>
    <t>Manager's Response: Would rather consult with employees than unions  (% disagree)</t>
  </si>
  <si>
    <t>In favour of membership</t>
  </si>
  <si>
    <t>Unions improve performance</t>
  </si>
  <si>
    <t>Figure 9: Attitudes of Management to Union Membership</t>
  </si>
  <si>
    <t>Rather consult with employees - disagree</t>
  </si>
  <si>
    <t>Figure 10: Attitudes of Employees to Unions: Unions take notice of members' problems and complaints</t>
  </si>
  <si>
    <t>Figure 11: Attitudes of Employees to Unions: Unions are taken seriously by management</t>
  </si>
  <si>
    <t>Figure 12: Attitudes of Employees to Unions: Unions make a difference to what it is like to work here</t>
  </si>
  <si>
    <t>Figure 13: Attitudes of Employees to Unions: Management in favour of membership</t>
  </si>
  <si>
    <t>Figure 5: Regional Trends in Union Presence</t>
  </si>
  <si>
    <t>Figure 15: Trade Union Density by Age</t>
  </si>
  <si>
    <t>Figure 16: Trade Union Density by Occupation</t>
  </si>
  <si>
    <t>Figure 17: Trade Union Density by Workplace Size</t>
  </si>
  <si>
    <t>Figure 18: Trade Union Density by Industry</t>
  </si>
  <si>
    <t>Figures</t>
  </si>
  <si>
    <t>Figure 14: Nature of Representation in Wales</t>
  </si>
  <si>
    <t>A Statistical Portrait of Regional Variations in Trade Union Membership</t>
  </si>
  <si>
    <t>Comparing Wales with the UK for Selected Groups</t>
  </si>
  <si>
    <t>Acknowledgements</t>
  </si>
  <si>
    <r>
      <t xml:space="preserve">This Statistical Compendia is based on research supported by the Wales Institute of Social &amp; Economic Research, Data &amp; Methods (WISERD). WISERD is a collaborative venture between the Universities of Aberystwyth, Bangor, Cardiff, South Wales and Swansea. This resource is based on work undertaken in relation to the project Trade Union Membership, Associational Life and Wellbeing, a work package of the WISERD Civil Society Research Programme funded by the ESRC (ES/L009099/1).  Members of the research team are Professor Huw Beynon, Dr Helen Blakely and Rhys Davies of WISERD at Cardiff University; Dr Steve Davies, School of Social Sciences at Cardiff University; and Professor Alex Bryson, Institute of Education, University College London.  We thank the sponsors of the 2004 and 2011 Workplace Employment Relations Surveys (Department for Business Innovation and Skills, Acas, ESRC and NIESR).  The Labour Force Survey is produced by the ONS.  Both the WERS and LFS Data is accessed from the UK Data Archive, University of Essex, Colchester. None of these organisations bears any responsibility for the analysis or interpretation undertaken here. </t>
    </r>
    <r>
      <rPr>
        <sz val="10"/>
        <color rgb="FF000000"/>
        <rFont val="Arial"/>
        <family val="2"/>
      </rPr>
      <t xml:space="preserve"> </t>
    </r>
  </si>
  <si>
    <t>Rhys Davies</t>
  </si>
  <si>
    <t>Contents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</si>
</sst>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13" x14ac:knownFonts="1">
    <font>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u/>
      <sz val="11"/>
      <color theme="10"/>
      <name val="Calibri"/>
      <family val="2"/>
      <scheme val="minor"/>
    </font>
    <font>
      <sz val="10"/>
      <name val="Arial"/>
      <family val="2"/>
    </font>
    <font>
      <sz val="11"/>
      <name val="Calibri"/>
      <family val="2"/>
      <scheme val="minor"/>
    </font>
    <font>
      <b/>
      <sz val="11"/>
      <name val="Calibri"/>
      <family val="2"/>
      <scheme val="minor"/>
    </font>
    <font>
      <b/>
      <sz val="16"/>
      <color theme="1"/>
      <name val="Calibri"/>
      <family val="2"/>
      <scheme val="minor"/>
    </font>
    <font>
      <i/>
      <sz val="10"/>
      <color rgb="FF000000"/>
      <name val="Calibri"/>
      <family val="2"/>
    </font>
    <font>
      <sz val="10"/>
      <color rgb="FF000000"/>
      <name val="Arial"/>
      <family val="2"/>
    </font>
    <font>
      <sz val="20"/>
      <color theme="1"/>
      <name val="Calibri"/>
      <family val="2"/>
      <scheme val="minor"/>
    </font>
    <font>
      <b/>
      <sz val="22"/>
      <color theme="1"/>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0" fontId="4" fillId="0" borderId="0" applyNumberFormat="0" applyFill="0" applyBorder="0" applyAlignment="0" applyProtection="0"/>
    <xf numFmtId="0" fontId="5" fillId="0" borderId="0"/>
  </cellStyleXfs>
  <cellXfs count="34">
    <xf numFmtId="0" fontId="0" fillId="0" borderId="0" xfId="0"/>
    <xf numFmtId="164" fontId="0" fillId="0" borderId="0" xfId="0" applyNumberFormat="1"/>
    <xf numFmtId="0" fontId="1" fillId="0" borderId="0" xfId="0" applyFont="1"/>
    <xf numFmtId="164" fontId="1" fillId="0" borderId="0" xfId="0" applyNumberFormat="1" applyFont="1"/>
    <xf numFmtId="3" fontId="0" fillId="0" borderId="0" xfId="0" applyNumberFormat="1"/>
    <xf numFmtId="0" fontId="1" fillId="0" borderId="0" xfId="0" applyFont="1" applyAlignment="1">
      <alignment horizontal="center"/>
    </xf>
    <xf numFmtId="165" fontId="0" fillId="0" borderId="0" xfId="0" applyNumberFormat="1"/>
    <xf numFmtId="0" fontId="0" fillId="0" borderId="0" xfId="0" applyAlignment="1">
      <alignment horizontal="left" indent="1"/>
    </xf>
    <xf numFmtId="17" fontId="0" fillId="0" borderId="0" xfId="0" applyNumberFormat="1" applyAlignment="1">
      <alignment horizontal="left" indent="1"/>
    </xf>
    <xf numFmtId="0" fontId="0" fillId="0" borderId="0" xfId="0" applyFont="1" applyAlignment="1">
      <alignment horizontal="left" vertical="center"/>
    </xf>
    <xf numFmtId="0" fontId="0" fillId="0" borderId="0" xfId="0" applyAlignment="1"/>
    <xf numFmtId="165" fontId="1" fillId="0" borderId="0" xfId="0" applyNumberFormat="1" applyFont="1" applyAlignment="1">
      <alignment horizontal="center" vertical="center" wrapText="1"/>
    </xf>
    <xf numFmtId="0" fontId="2" fillId="0" borderId="0" xfId="0" applyFont="1"/>
    <xf numFmtId="165" fontId="3" fillId="0" borderId="0" xfId="0" applyNumberFormat="1" applyFont="1"/>
    <xf numFmtId="0" fontId="4" fillId="0" borderId="0" xfId="1"/>
    <xf numFmtId="0" fontId="5" fillId="0" borderId="0" xfId="2"/>
    <xf numFmtId="3" fontId="5" fillId="0" borderId="0" xfId="2" applyNumberFormat="1"/>
    <xf numFmtId="0" fontId="6" fillId="0" borderId="0" xfId="2" applyFont="1"/>
    <xf numFmtId="3" fontId="6" fillId="0" borderId="0" xfId="2" applyNumberFormat="1" applyFont="1"/>
    <xf numFmtId="0" fontId="7" fillId="0" borderId="0" xfId="2" applyFont="1"/>
    <xf numFmtId="0" fontId="0" fillId="0" borderId="0" xfId="0" applyAlignment="1">
      <alignment horizontal="right"/>
    </xf>
    <xf numFmtId="0" fontId="3" fillId="0" borderId="0" xfId="0" applyFont="1"/>
    <xf numFmtId="166" fontId="6" fillId="0" borderId="0" xfId="2" applyNumberFormat="1" applyFont="1"/>
    <xf numFmtId="164" fontId="6" fillId="0" borderId="0" xfId="2" applyNumberFormat="1" applyFont="1"/>
    <xf numFmtId="0" fontId="3" fillId="0" borderId="0" xfId="0" applyFont="1" applyAlignment="1"/>
    <xf numFmtId="0" fontId="8" fillId="0" borderId="0" xfId="0" applyFont="1"/>
    <xf numFmtId="0" fontId="12" fillId="0" borderId="0" xfId="0" applyFont="1" applyAlignment="1">
      <alignment horizontal="center" wrapText="1"/>
    </xf>
    <xf numFmtId="0" fontId="1" fillId="0" borderId="0" xfId="0" applyFont="1" applyAlignment="1">
      <alignment horizontal="center" wrapText="1"/>
    </xf>
    <xf numFmtId="0" fontId="11" fillId="0" borderId="0" xfId="0" applyFont="1" applyAlignment="1">
      <alignment horizontal="center"/>
    </xf>
    <xf numFmtId="0" fontId="9" fillId="0" borderId="0" xfId="0" applyFont="1" applyAlignment="1">
      <alignment horizontal="justify" vertical="center" wrapText="1"/>
    </xf>
    <xf numFmtId="0" fontId="0" fillId="0" borderId="0" xfId="0" applyAlignment="1">
      <alignment wrapText="1"/>
    </xf>
    <xf numFmtId="0" fontId="1" fillId="0" borderId="0" xfId="0" applyFont="1" applyAlignment="1">
      <alignment horizontal="center"/>
    </xf>
    <xf numFmtId="0" fontId="0" fillId="0" borderId="0" xfId="0" applyAlignment="1">
      <alignment horizontal="center" wrapText="1"/>
    </xf>
    <xf numFmtId="0" fontId="1" fillId="0" borderId="0" xfId="0" applyFont="1" applyAlignment="1">
      <alignment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1.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2.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3.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4.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5.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6.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7.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8.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Trade Union Members: UK</a:t>
            </a:r>
          </a:p>
        </c:rich>
      </c:tx>
      <c:layout>
        <c:manualLayout>
          <c:xMode val="edge"/>
          <c:yMode val="edge"/>
          <c:x val="0.39193381592554294"/>
          <c:y val="2.0338983050847456E-2"/>
        </c:manualLayout>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790072388831438E-2"/>
          <c:y val="0.12542372881355932"/>
          <c:w val="0.90175801447776627"/>
          <c:h val="0.69491525423728817"/>
        </c:manualLayout>
      </c:layout>
      <c:lineChart>
        <c:grouping val="standard"/>
        <c:varyColors val="0"/>
        <c:ser>
          <c:idx val="0"/>
          <c:order val="0"/>
          <c:tx>
            <c:strRef>
              <c:f>'Table 1 Members 1892-2014'!$E$3</c:f>
              <c:strCache>
                <c:ptCount val="1"/>
                <c:pt idx="0">
                  <c:v>Trade Union Members</c:v>
                </c:pt>
              </c:strCache>
            </c:strRef>
          </c:tx>
          <c:spPr>
            <a:ln w="28575" cap="rnd">
              <a:solidFill>
                <a:schemeClr val="accent1"/>
              </a:solidFill>
              <a:round/>
            </a:ln>
            <a:effectLst/>
          </c:spPr>
          <c:marker>
            <c:symbol val="none"/>
          </c:marker>
          <c:cat>
            <c:numRef>
              <c:f>'Table 1 Members 1892-2014'!$D$4:$D$124</c:f>
              <c:numCache>
                <c:formatCode>General</c:formatCode>
                <c:ptCount val="121"/>
                <c:pt idx="0">
                  <c:v>1892</c:v>
                </c:pt>
                <c:pt idx="1">
                  <c:v>1893</c:v>
                </c:pt>
                <c:pt idx="2">
                  <c:v>1894</c:v>
                </c:pt>
                <c:pt idx="3">
                  <c:v>1895</c:v>
                </c:pt>
                <c:pt idx="4">
                  <c:v>1896</c:v>
                </c:pt>
                <c:pt idx="5">
                  <c:v>1897</c:v>
                </c:pt>
                <c:pt idx="6">
                  <c:v>1898</c:v>
                </c:pt>
                <c:pt idx="7">
                  <c:v>1899</c:v>
                </c:pt>
                <c:pt idx="8">
                  <c:v>1900</c:v>
                </c:pt>
                <c:pt idx="9">
                  <c:v>1901</c:v>
                </c:pt>
                <c:pt idx="10">
                  <c:v>1902</c:v>
                </c:pt>
                <c:pt idx="11">
                  <c:v>1903</c:v>
                </c:pt>
                <c:pt idx="12">
                  <c:v>1904</c:v>
                </c:pt>
                <c:pt idx="13">
                  <c:v>1905</c:v>
                </c:pt>
                <c:pt idx="14">
                  <c:v>1906</c:v>
                </c:pt>
                <c:pt idx="15">
                  <c:v>1907</c:v>
                </c:pt>
                <c:pt idx="16">
                  <c:v>1908</c:v>
                </c:pt>
                <c:pt idx="17">
                  <c:v>1909</c:v>
                </c:pt>
                <c:pt idx="18">
                  <c:v>1910</c:v>
                </c:pt>
                <c:pt idx="19">
                  <c:v>1911</c:v>
                </c:pt>
                <c:pt idx="20">
                  <c:v>1912</c:v>
                </c:pt>
                <c:pt idx="21">
                  <c:v>1913</c:v>
                </c:pt>
                <c:pt idx="22">
                  <c:v>1914</c:v>
                </c:pt>
                <c:pt idx="23">
                  <c:v>1915</c:v>
                </c:pt>
                <c:pt idx="24">
                  <c:v>1916</c:v>
                </c:pt>
                <c:pt idx="25">
                  <c:v>1917</c:v>
                </c:pt>
                <c:pt idx="26">
                  <c:v>1918</c:v>
                </c:pt>
                <c:pt idx="27">
                  <c:v>1919</c:v>
                </c:pt>
                <c:pt idx="28">
                  <c:v>1920</c:v>
                </c:pt>
                <c:pt idx="29">
                  <c:v>1921</c:v>
                </c:pt>
                <c:pt idx="30">
                  <c:v>1922</c:v>
                </c:pt>
                <c:pt idx="31">
                  <c:v>1923</c:v>
                </c:pt>
                <c:pt idx="32">
                  <c:v>1924</c:v>
                </c:pt>
                <c:pt idx="33">
                  <c:v>1925</c:v>
                </c:pt>
                <c:pt idx="34">
                  <c:v>1926</c:v>
                </c:pt>
                <c:pt idx="35">
                  <c:v>1927</c:v>
                </c:pt>
                <c:pt idx="36">
                  <c:v>1928</c:v>
                </c:pt>
                <c:pt idx="37">
                  <c:v>1929</c:v>
                </c:pt>
                <c:pt idx="38">
                  <c:v>1930</c:v>
                </c:pt>
                <c:pt idx="39">
                  <c:v>1931</c:v>
                </c:pt>
                <c:pt idx="40">
                  <c:v>1932</c:v>
                </c:pt>
                <c:pt idx="41">
                  <c:v>1933</c:v>
                </c:pt>
                <c:pt idx="42">
                  <c:v>1934</c:v>
                </c:pt>
                <c:pt idx="43">
                  <c:v>1935</c:v>
                </c:pt>
                <c:pt idx="44">
                  <c:v>1936</c:v>
                </c:pt>
                <c:pt idx="45">
                  <c:v>1937</c:v>
                </c:pt>
                <c:pt idx="46">
                  <c:v>1938</c:v>
                </c:pt>
                <c:pt idx="47">
                  <c:v>1939</c:v>
                </c:pt>
                <c:pt idx="48">
                  <c:v>1940</c:v>
                </c:pt>
                <c:pt idx="49">
                  <c:v>1941</c:v>
                </c:pt>
                <c:pt idx="50">
                  <c:v>1942</c:v>
                </c:pt>
                <c:pt idx="51">
                  <c:v>1943</c:v>
                </c:pt>
                <c:pt idx="52">
                  <c:v>1944</c:v>
                </c:pt>
                <c:pt idx="53">
                  <c:v>1945</c:v>
                </c:pt>
                <c:pt idx="54">
                  <c:v>1946</c:v>
                </c:pt>
                <c:pt idx="55">
                  <c:v>1947</c:v>
                </c:pt>
                <c:pt idx="56">
                  <c:v>1948</c:v>
                </c:pt>
                <c:pt idx="57">
                  <c:v>1949</c:v>
                </c:pt>
                <c:pt idx="58">
                  <c:v>1950</c:v>
                </c:pt>
                <c:pt idx="59">
                  <c:v>1951</c:v>
                </c:pt>
                <c:pt idx="60">
                  <c:v>1952</c:v>
                </c:pt>
                <c:pt idx="61">
                  <c:v>1953</c:v>
                </c:pt>
                <c:pt idx="62">
                  <c:v>1954</c:v>
                </c:pt>
                <c:pt idx="63">
                  <c:v>1955</c:v>
                </c:pt>
                <c:pt idx="64">
                  <c:v>1956</c:v>
                </c:pt>
                <c:pt idx="65">
                  <c:v>1957</c:v>
                </c:pt>
                <c:pt idx="66">
                  <c:v>1958</c:v>
                </c:pt>
                <c:pt idx="67">
                  <c:v>1959</c:v>
                </c:pt>
                <c:pt idx="68">
                  <c:v>1960</c:v>
                </c:pt>
                <c:pt idx="69">
                  <c:v>1961</c:v>
                </c:pt>
                <c:pt idx="70">
                  <c:v>1962</c:v>
                </c:pt>
                <c:pt idx="71">
                  <c:v>1963</c:v>
                </c:pt>
                <c:pt idx="72">
                  <c:v>1964</c:v>
                </c:pt>
                <c:pt idx="73">
                  <c:v>1965</c:v>
                </c:pt>
                <c:pt idx="74">
                  <c:v>1966</c:v>
                </c:pt>
                <c:pt idx="75">
                  <c:v>1967</c:v>
                </c:pt>
                <c:pt idx="76">
                  <c:v>1968</c:v>
                </c:pt>
                <c:pt idx="77">
                  <c:v>1969</c:v>
                </c:pt>
                <c:pt idx="78">
                  <c:v>1970</c:v>
                </c:pt>
                <c:pt idx="79">
                  <c:v>1971</c:v>
                </c:pt>
                <c:pt idx="80">
                  <c:v>1972</c:v>
                </c:pt>
                <c:pt idx="81">
                  <c:v>1973</c:v>
                </c:pt>
                <c:pt idx="82">
                  <c:v>1974</c:v>
                </c:pt>
                <c:pt idx="83">
                  <c:v>1975</c:v>
                </c:pt>
                <c:pt idx="84">
                  <c:v>1976</c:v>
                </c:pt>
                <c:pt idx="85">
                  <c:v>1977</c:v>
                </c:pt>
                <c:pt idx="86">
                  <c:v>1978</c:v>
                </c:pt>
                <c:pt idx="87">
                  <c:v>1979</c:v>
                </c:pt>
                <c:pt idx="88">
                  <c:v>1980</c:v>
                </c:pt>
                <c:pt idx="89">
                  <c:v>1981</c:v>
                </c:pt>
                <c:pt idx="90">
                  <c:v>1982</c:v>
                </c:pt>
                <c:pt idx="91">
                  <c:v>1983</c:v>
                </c:pt>
                <c:pt idx="92">
                  <c:v>1984</c:v>
                </c:pt>
                <c:pt idx="93">
                  <c:v>1985</c:v>
                </c:pt>
                <c:pt idx="94">
                  <c:v>1986</c:v>
                </c:pt>
                <c:pt idx="95">
                  <c:v>1987</c:v>
                </c:pt>
                <c:pt idx="96">
                  <c:v>1988</c:v>
                </c:pt>
                <c:pt idx="97">
                  <c:v>1989</c:v>
                </c:pt>
                <c:pt idx="98">
                  <c:v>1990</c:v>
                </c:pt>
                <c:pt idx="99">
                  <c:v>1991</c:v>
                </c:pt>
                <c:pt idx="100">
                  <c:v>1992</c:v>
                </c:pt>
                <c:pt idx="101">
                  <c:v>1993</c:v>
                </c:pt>
                <c:pt idx="102">
                  <c:v>1994</c:v>
                </c:pt>
                <c:pt idx="103">
                  <c:v>1995</c:v>
                </c:pt>
                <c:pt idx="104">
                  <c:v>1996</c:v>
                </c:pt>
                <c:pt idx="105">
                  <c:v>1997</c:v>
                </c:pt>
                <c:pt idx="106">
                  <c:v>1998</c:v>
                </c:pt>
                <c:pt idx="107">
                  <c:v>1999</c:v>
                </c:pt>
                <c:pt idx="108">
                  <c:v>2000</c:v>
                </c:pt>
                <c:pt idx="109">
                  <c:v>2001</c:v>
                </c:pt>
                <c:pt idx="110">
                  <c:v>2002</c:v>
                </c:pt>
                <c:pt idx="111">
                  <c:v>2003</c:v>
                </c:pt>
                <c:pt idx="112">
                  <c:v>2004</c:v>
                </c:pt>
                <c:pt idx="113">
                  <c:v>2005</c:v>
                </c:pt>
                <c:pt idx="114">
                  <c:v>2006</c:v>
                </c:pt>
                <c:pt idx="115">
                  <c:v>2007</c:v>
                </c:pt>
                <c:pt idx="116">
                  <c:v>2008</c:v>
                </c:pt>
                <c:pt idx="117">
                  <c:v>2009</c:v>
                </c:pt>
                <c:pt idx="118">
                  <c:v>2010</c:v>
                </c:pt>
                <c:pt idx="119">
                  <c:v>2011</c:v>
                </c:pt>
                <c:pt idx="120">
                  <c:v>2012</c:v>
                </c:pt>
              </c:numCache>
            </c:numRef>
          </c:cat>
          <c:val>
            <c:numRef>
              <c:f>'Table 1 Members 1892-2014'!$E$4:$E$124</c:f>
              <c:numCache>
                <c:formatCode>#,##0</c:formatCode>
                <c:ptCount val="121"/>
                <c:pt idx="0">
                  <c:v>1576</c:v>
                </c:pt>
                <c:pt idx="1">
                  <c:v>1559</c:v>
                </c:pt>
                <c:pt idx="2">
                  <c:v>1530</c:v>
                </c:pt>
                <c:pt idx="3">
                  <c:v>1504</c:v>
                </c:pt>
                <c:pt idx="4">
                  <c:v>1608</c:v>
                </c:pt>
                <c:pt idx="5">
                  <c:v>1731</c:v>
                </c:pt>
                <c:pt idx="6">
                  <c:v>1752</c:v>
                </c:pt>
                <c:pt idx="7">
                  <c:v>1911</c:v>
                </c:pt>
                <c:pt idx="8">
                  <c:v>2022</c:v>
                </c:pt>
                <c:pt idx="9">
                  <c:v>2025</c:v>
                </c:pt>
                <c:pt idx="10">
                  <c:v>2013</c:v>
                </c:pt>
                <c:pt idx="11">
                  <c:v>1994</c:v>
                </c:pt>
                <c:pt idx="12">
                  <c:v>1967</c:v>
                </c:pt>
                <c:pt idx="13">
                  <c:v>1997</c:v>
                </c:pt>
                <c:pt idx="14">
                  <c:v>2210</c:v>
                </c:pt>
                <c:pt idx="15">
                  <c:v>2513</c:v>
                </c:pt>
                <c:pt idx="16">
                  <c:v>2485</c:v>
                </c:pt>
                <c:pt idx="17">
                  <c:v>2477</c:v>
                </c:pt>
                <c:pt idx="18">
                  <c:v>2565</c:v>
                </c:pt>
                <c:pt idx="19">
                  <c:v>3139</c:v>
                </c:pt>
                <c:pt idx="20">
                  <c:v>3416</c:v>
                </c:pt>
                <c:pt idx="21">
                  <c:v>4135</c:v>
                </c:pt>
                <c:pt idx="22">
                  <c:v>4145</c:v>
                </c:pt>
                <c:pt idx="23">
                  <c:v>4359</c:v>
                </c:pt>
                <c:pt idx="24">
                  <c:v>4644</c:v>
                </c:pt>
                <c:pt idx="25">
                  <c:v>5499</c:v>
                </c:pt>
                <c:pt idx="26">
                  <c:v>6533</c:v>
                </c:pt>
                <c:pt idx="27">
                  <c:v>7926</c:v>
                </c:pt>
                <c:pt idx="28">
                  <c:v>8348</c:v>
                </c:pt>
                <c:pt idx="29">
                  <c:v>6633</c:v>
                </c:pt>
                <c:pt idx="30">
                  <c:v>5625</c:v>
                </c:pt>
                <c:pt idx="31">
                  <c:v>5429</c:v>
                </c:pt>
                <c:pt idx="32">
                  <c:v>5544</c:v>
                </c:pt>
                <c:pt idx="33">
                  <c:v>5506</c:v>
                </c:pt>
                <c:pt idx="34">
                  <c:v>5219</c:v>
                </c:pt>
                <c:pt idx="35">
                  <c:v>4919</c:v>
                </c:pt>
                <c:pt idx="36">
                  <c:v>4806</c:v>
                </c:pt>
                <c:pt idx="37">
                  <c:v>4858</c:v>
                </c:pt>
                <c:pt idx="38">
                  <c:v>4842</c:v>
                </c:pt>
                <c:pt idx="39">
                  <c:v>4624</c:v>
                </c:pt>
                <c:pt idx="40">
                  <c:v>4444</c:v>
                </c:pt>
                <c:pt idx="41">
                  <c:v>4392</c:v>
                </c:pt>
                <c:pt idx="42">
                  <c:v>4590</c:v>
                </c:pt>
                <c:pt idx="43">
                  <c:v>4867</c:v>
                </c:pt>
                <c:pt idx="44">
                  <c:v>5295</c:v>
                </c:pt>
                <c:pt idx="45">
                  <c:v>5842</c:v>
                </c:pt>
                <c:pt idx="46">
                  <c:v>6053</c:v>
                </c:pt>
                <c:pt idx="47">
                  <c:v>6298</c:v>
                </c:pt>
                <c:pt idx="48">
                  <c:v>6613</c:v>
                </c:pt>
                <c:pt idx="49">
                  <c:v>7165</c:v>
                </c:pt>
                <c:pt idx="50">
                  <c:v>7867</c:v>
                </c:pt>
                <c:pt idx="51">
                  <c:v>8174</c:v>
                </c:pt>
                <c:pt idx="52">
                  <c:v>8087</c:v>
                </c:pt>
                <c:pt idx="53">
                  <c:v>7875</c:v>
                </c:pt>
                <c:pt idx="54">
                  <c:v>8803</c:v>
                </c:pt>
                <c:pt idx="55">
                  <c:v>9145</c:v>
                </c:pt>
                <c:pt idx="56">
                  <c:v>9362</c:v>
                </c:pt>
                <c:pt idx="57">
                  <c:v>9318</c:v>
                </c:pt>
                <c:pt idx="58">
                  <c:v>9289</c:v>
                </c:pt>
                <c:pt idx="59">
                  <c:v>9535</c:v>
                </c:pt>
                <c:pt idx="60">
                  <c:v>9588</c:v>
                </c:pt>
                <c:pt idx="61">
                  <c:v>9527</c:v>
                </c:pt>
                <c:pt idx="62">
                  <c:v>9566</c:v>
                </c:pt>
                <c:pt idx="63">
                  <c:v>9741</c:v>
                </c:pt>
                <c:pt idx="64">
                  <c:v>9778</c:v>
                </c:pt>
                <c:pt idx="65">
                  <c:v>9829</c:v>
                </c:pt>
                <c:pt idx="66">
                  <c:v>9639</c:v>
                </c:pt>
                <c:pt idx="67">
                  <c:v>9623</c:v>
                </c:pt>
                <c:pt idx="68">
                  <c:v>9835</c:v>
                </c:pt>
                <c:pt idx="69">
                  <c:v>9916</c:v>
                </c:pt>
                <c:pt idx="70">
                  <c:v>10014</c:v>
                </c:pt>
                <c:pt idx="71">
                  <c:v>10067</c:v>
                </c:pt>
                <c:pt idx="72">
                  <c:v>10218</c:v>
                </c:pt>
                <c:pt idx="73">
                  <c:v>10325</c:v>
                </c:pt>
                <c:pt idx="74">
                  <c:v>10259</c:v>
                </c:pt>
                <c:pt idx="75">
                  <c:v>10191</c:v>
                </c:pt>
                <c:pt idx="76">
                  <c:v>10193</c:v>
                </c:pt>
                <c:pt idx="77">
                  <c:v>10472</c:v>
                </c:pt>
                <c:pt idx="78">
                  <c:v>11179</c:v>
                </c:pt>
                <c:pt idx="79">
                  <c:v>11128</c:v>
                </c:pt>
                <c:pt idx="80">
                  <c:v>11350</c:v>
                </c:pt>
                <c:pt idx="81">
                  <c:v>11444</c:v>
                </c:pt>
                <c:pt idx="82">
                  <c:v>11755</c:v>
                </c:pt>
                <c:pt idx="83">
                  <c:v>11656</c:v>
                </c:pt>
                <c:pt idx="84">
                  <c:v>12133</c:v>
                </c:pt>
                <c:pt idx="85">
                  <c:v>12719</c:v>
                </c:pt>
                <c:pt idx="86">
                  <c:v>13054</c:v>
                </c:pt>
                <c:pt idx="87">
                  <c:v>13212</c:v>
                </c:pt>
                <c:pt idx="88">
                  <c:v>12636</c:v>
                </c:pt>
                <c:pt idx="89">
                  <c:v>12311</c:v>
                </c:pt>
                <c:pt idx="90">
                  <c:v>11744</c:v>
                </c:pt>
                <c:pt idx="91">
                  <c:v>11300</c:v>
                </c:pt>
                <c:pt idx="92">
                  <c:v>10774</c:v>
                </c:pt>
                <c:pt idx="93">
                  <c:v>10819</c:v>
                </c:pt>
                <c:pt idx="94">
                  <c:v>10598</c:v>
                </c:pt>
                <c:pt idx="95">
                  <c:v>10480</c:v>
                </c:pt>
                <c:pt idx="96">
                  <c:v>10387</c:v>
                </c:pt>
                <c:pt idx="97">
                  <c:v>10044</c:v>
                </c:pt>
                <c:pt idx="98">
                  <c:v>9810</c:v>
                </c:pt>
                <c:pt idx="99">
                  <c:v>9489</c:v>
                </c:pt>
                <c:pt idx="100">
                  <c:v>8929</c:v>
                </c:pt>
                <c:pt idx="101">
                  <c:v>8666</c:v>
                </c:pt>
                <c:pt idx="102">
                  <c:v>8231</c:v>
                </c:pt>
                <c:pt idx="103">
                  <c:v>8031</c:v>
                </c:pt>
                <c:pt idx="104">
                  <c:v>7938</c:v>
                </c:pt>
                <c:pt idx="105">
                  <c:v>7801</c:v>
                </c:pt>
                <c:pt idx="106">
                  <c:v>7852</c:v>
                </c:pt>
                <c:pt idx="107">
                  <c:v>7898</c:v>
                </c:pt>
                <c:pt idx="108">
                  <c:v>7779</c:v>
                </c:pt>
                <c:pt idx="109">
                  <c:v>7751</c:v>
                </c:pt>
                <c:pt idx="110">
                  <c:v>7736</c:v>
                </c:pt>
                <c:pt idx="111">
                  <c:v>7559</c:v>
                </c:pt>
                <c:pt idx="112">
                  <c:v>7473</c:v>
                </c:pt>
                <c:pt idx="113">
                  <c:v>7603</c:v>
                </c:pt>
                <c:pt idx="114">
                  <c:v>7628</c:v>
                </c:pt>
                <c:pt idx="115">
                  <c:v>7656</c:v>
                </c:pt>
                <c:pt idx="116">
                  <c:v>7388</c:v>
                </c:pt>
                <c:pt idx="117">
                  <c:v>7329</c:v>
                </c:pt>
                <c:pt idx="118">
                  <c:v>7261</c:v>
                </c:pt>
                <c:pt idx="119">
                  <c:v>7197</c:v>
                </c:pt>
                <c:pt idx="120">
                  <c:v>7086</c:v>
                </c:pt>
              </c:numCache>
            </c:numRef>
          </c:val>
          <c:smooth val="0"/>
        </c:ser>
        <c:dLbls>
          <c:showLegendKey val="0"/>
          <c:showVal val="0"/>
          <c:showCatName val="0"/>
          <c:showSerName val="0"/>
          <c:showPercent val="0"/>
          <c:showBubbleSize val="0"/>
        </c:dLbls>
        <c:smooth val="0"/>
        <c:axId val="208777552"/>
        <c:axId val="207863432"/>
      </c:lineChart>
      <c:catAx>
        <c:axId val="208777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07863432"/>
        <c:crosses val="autoZero"/>
        <c:auto val="1"/>
        <c:lblAlgn val="ctr"/>
        <c:lblOffset val="100"/>
        <c:tickLblSkip val="4"/>
        <c:tickMarkSkip val="1"/>
        <c:noMultiLvlLbl val="0"/>
      </c:catAx>
      <c:valAx>
        <c:axId val="207863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thousands</a:t>
                </a:r>
              </a:p>
            </c:rich>
          </c:tx>
          <c:layout>
            <c:manualLayout>
              <c:xMode val="edge"/>
              <c:yMode val="edge"/>
              <c:x val="9.7028005278604432E-4"/>
              <c:y val="0.417798681653343"/>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087775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r>
              <a:rPr lang="en-GB"/>
              <a:t>Unions Take</a:t>
            </a:r>
            <a:r>
              <a:rPr lang="en-GB" baseline="0"/>
              <a:t> Notice of Members (% agree)</a:t>
            </a:r>
            <a:endParaRPr lang="en-GB"/>
          </a:p>
        </c:rich>
      </c:tx>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'Table 11 Employee Views'!$C$6</c:f>
              <c:strCache>
                <c:ptCount val="1"/>
                <c:pt idx="0">
                  <c:v>Non Members</c:v>
                </c:pt>
              </c:strCache>
            </c:strRef>
          </c:tx>
          <c:spPr>
            <a:solidFill>
              <a:schemeClr val="accent1"/>
            </a:solidFill>
            <a:ln>
              <a:noFill/>
            </a:ln>
            <a:effectLst/>
          </c:spPr>
          <c:invertIfNegative val="0"/>
          <c:cat>
            <c:strRef>
              <c:f>'Table 11 Employee Views'!$D$3:$I$3</c:f>
              <c:strCache>
                <c:ptCount val="6"/>
                <c:pt idx="0">
                  <c:v>North</c:v>
                </c:pt>
                <c:pt idx="1">
                  <c:v>Midlands</c:v>
                </c:pt>
                <c:pt idx="2">
                  <c:v>South</c:v>
                </c:pt>
                <c:pt idx="3">
                  <c:v>Wales</c:v>
                </c:pt>
                <c:pt idx="4">
                  <c:v>Scotland</c:v>
                </c:pt>
                <c:pt idx="5">
                  <c:v>Total</c:v>
                </c:pt>
              </c:strCache>
            </c:strRef>
          </c:cat>
          <c:val>
            <c:numRef>
              <c:f>'Table 11 Employee Views'!$D$6:$I$6</c:f>
              <c:numCache>
                <c:formatCode>0.0%</c:formatCode>
                <c:ptCount val="6"/>
                <c:pt idx="0">
                  <c:v>0.3665717</c:v>
                </c:pt>
                <c:pt idx="1">
                  <c:v>0.36026209999999997</c:v>
                </c:pt>
                <c:pt idx="2">
                  <c:v>0.3728321</c:v>
                </c:pt>
                <c:pt idx="3">
                  <c:v>0.4302858</c:v>
                </c:pt>
                <c:pt idx="4">
                  <c:v>0.36902259999999998</c:v>
                </c:pt>
                <c:pt idx="5">
                  <c:v>0.3711411</c:v>
                </c:pt>
              </c:numCache>
            </c:numRef>
          </c:val>
        </c:ser>
        <c:ser>
          <c:idx val="1"/>
          <c:order val="1"/>
          <c:tx>
            <c:strRef>
              <c:f>'Table 11 Employee Views'!$C$7</c:f>
              <c:strCache>
                <c:ptCount val="1"/>
                <c:pt idx="0">
                  <c:v>Members</c:v>
                </c:pt>
              </c:strCache>
            </c:strRef>
          </c:tx>
          <c:spPr>
            <a:solidFill>
              <a:schemeClr val="accent2"/>
            </a:solidFill>
            <a:ln>
              <a:noFill/>
            </a:ln>
            <a:effectLst/>
          </c:spPr>
          <c:invertIfNegative val="0"/>
          <c:cat>
            <c:strRef>
              <c:f>'Table 11 Employee Views'!$D$3:$I$3</c:f>
              <c:strCache>
                <c:ptCount val="6"/>
                <c:pt idx="0">
                  <c:v>North</c:v>
                </c:pt>
                <c:pt idx="1">
                  <c:v>Midlands</c:v>
                </c:pt>
                <c:pt idx="2">
                  <c:v>South</c:v>
                </c:pt>
                <c:pt idx="3">
                  <c:v>Wales</c:v>
                </c:pt>
                <c:pt idx="4">
                  <c:v>Scotland</c:v>
                </c:pt>
                <c:pt idx="5">
                  <c:v>Total</c:v>
                </c:pt>
              </c:strCache>
            </c:strRef>
          </c:cat>
          <c:val>
            <c:numRef>
              <c:f>'Table 11 Employee Views'!$D$7:$I$7</c:f>
              <c:numCache>
                <c:formatCode>0.0%</c:formatCode>
                <c:ptCount val="6"/>
                <c:pt idx="0">
                  <c:v>0.66629419999999995</c:v>
                </c:pt>
                <c:pt idx="1">
                  <c:v>0.65802450000000001</c:v>
                </c:pt>
                <c:pt idx="2">
                  <c:v>0.67186520000000005</c:v>
                </c:pt>
                <c:pt idx="3">
                  <c:v>0.63332250000000001</c:v>
                </c:pt>
                <c:pt idx="4">
                  <c:v>0.67474699999999999</c:v>
                </c:pt>
                <c:pt idx="5">
                  <c:v>0.66597439999999997</c:v>
                </c:pt>
              </c:numCache>
            </c:numRef>
          </c:val>
        </c:ser>
        <c:ser>
          <c:idx val="2"/>
          <c:order val="2"/>
          <c:tx>
            <c:strRef>
              <c:f>'Table 11 Employee Views'!$C$8</c:f>
              <c:strCache>
                <c:ptCount val="1"/>
                <c:pt idx="0">
                  <c:v>Total</c:v>
                </c:pt>
              </c:strCache>
            </c:strRef>
          </c:tx>
          <c:spPr>
            <a:solidFill>
              <a:schemeClr val="accent3"/>
            </a:solidFill>
            <a:ln>
              <a:noFill/>
            </a:ln>
            <a:effectLst/>
          </c:spPr>
          <c:invertIfNegative val="0"/>
          <c:cat>
            <c:strRef>
              <c:f>'Table 11 Employee Views'!$D$3:$I$3</c:f>
              <c:strCache>
                <c:ptCount val="6"/>
                <c:pt idx="0">
                  <c:v>North</c:v>
                </c:pt>
                <c:pt idx="1">
                  <c:v>Midlands</c:v>
                </c:pt>
                <c:pt idx="2">
                  <c:v>South</c:v>
                </c:pt>
                <c:pt idx="3">
                  <c:v>Wales</c:v>
                </c:pt>
                <c:pt idx="4">
                  <c:v>Scotland</c:v>
                </c:pt>
                <c:pt idx="5">
                  <c:v>Total</c:v>
                </c:pt>
              </c:strCache>
            </c:strRef>
          </c:cat>
          <c:val>
            <c:numRef>
              <c:f>'Table 11 Employee Views'!$D$8:$I$8</c:f>
              <c:numCache>
                <c:formatCode>0.0%</c:formatCode>
                <c:ptCount val="6"/>
                <c:pt idx="0">
                  <c:v>0.52830080000000001</c:v>
                </c:pt>
                <c:pt idx="1">
                  <c:v>0.51057629999999998</c:v>
                </c:pt>
                <c:pt idx="2">
                  <c:v>0.5050346</c:v>
                </c:pt>
                <c:pt idx="3">
                  <c:v>0.55702910000000005</c:v>
                </c:pt>
                <c:pt idx="4">
                  <c:v>0.54623980000000005</c:v>
                </c:pt>
                <c:pt idx="5">
                  <c:v>0.52028890000000005</c:v>
                </c:pt>
              </c:numCache>
            </c:numRef>
          </c:val>
        </c:ser>
        <c:dLbls>
          <c:showLegendKey val="0"/>
          <c:showVal val="0"/>
          <c:showCatName val="0"/>
          <c:showSerName val="0"/>
          <c:showPercent val="0"/>
          <c:showBubbleSize val="0"/>
        </c:dLbls>
        <c:gapWidth val="150"/>
        <c:axId val="211673792"/>
        <c:axId val="211502272"/>
      </c:barChart>
      <c:catAx>
        <c:axId val="211673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11502272"/>
        <c:crosses val="autoZero"/>
        <c:auto val="1"/>
        <c:lblAlgn val="ctr"/>
        <c:lblOffset val="100"/>
        <c:noMultiLvlLbl val="0"/>
      </c:catAx>
      <c:valAx>
        <c:axId val="2115022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GB" sz="1200"/>
                  <a:t>%</a:t>
                </a:r>
                <a:r>
                  <a:rPr lang="en-GB" sz="1200" baseline="0"/>
                  <a:t> Employees</a:t>
                </a:r>
                <a:endParaRPr lang="en-GB" sz="1200"/>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1167379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r>
              <a:rPr lang="en-GB"/>
              <a:t>Unions Take</a:t>
            </a:r>
            <a:r>
              <a:rPr lang="en-GB" baseline="0"/>
              <a:t>n Seriously by Management (% agree)</a:t>
            </a:r>
            <a:endParaRPr lang="en-GB"/>
          </a:p>
        </c:rich>
      </c:tx>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'Table 11 Employee Views'!$C$11</c:f>
              <c:strCache>
                <c:ptCount val="1"/>
                <c:pt idx="0">
                  <c:v>Non Members</c:v>
                </c:pt>
              </c:strCache>
            </c:strRef>
          </c:tx>
          <c:spPr>
            <a:solidFill>
              <a:schemeClr val="accent1"/>
            </a:solidFill>
            <a:ln>
              <a:noFill/>
            </a:ln>
            <a:effectLst/>
          </c:spPr>
          <c:invertIfNegative val="0"/>
          <c:cat>
            <c:strRef>
              <c:f>'Table 11 Employee Views'!$D$3:$I$3</c:f>
              <c:strCache>
                <c:ptCount val="6"/>
                <c:pt idx="0">
                  <c:v>North</c:v>
                </c:pt>
                <c:pt idx="1">
                  <c:v>Midlands</c:v>
                </c:pt>
                <c:pt idx="2">
                  <c:v>South</c:v>
                </c:pt>
                <c:pt idx="3">
                  <c:v>Wales</c:v>
                </c:pt>
                <c:pt idx="4">
                  <c:v>Scotland</c:v>
                </c:pt>
                <c:pt idx="5">
                  <c:v>Total</c:v>
                </c:pt>
              </c:strCache>
            </c:strRef>
          </c:cat>
          <c:val>
            <c:numRef>
              <c:f>'Table 11 Employee Views'!$D$11:$I$11</c:f>
              <c:numCache>
                <c:formatCode>0.0%</c:formatCode>
                <c:ptCount val="6"/>
                <c:pt idx="0">
                  <c:v>0.3385782</c:v>
                </c:pt>
                <c:pt idx="1">
                  <c:v>0.3176329</c:v>
                </c:pt>
                <c:pt idx="2">
                  <c:v>0.31625249999999999</c:v>
                </c:pt>
                <c:pt idx="3">
                  <c:v>0.41343760000000002</c:v>
                </c:pt>
                <c:pt idx="4">
                  <c:v>0.3180924</c:v>
                </c:pt>
                <c:pt idx="5">
                  <c:v>0.32658930000000003</c:v>
                </c:pt>
              </c:numCache>
            </c:numRef>
          </c:val>
        </c:ser>
        <c:ser>
          <c:idx val="1"/>
          <c:order val="1"/>
          <c:tx>
            <c:strRef>
              <c:f>'Table 11 Employee Views'!$C$12</c:f>
              <c:strCache>
                <c:ptCount val="1"/>
                <c:pt idx="0">
                  <c:v>Members</c:v>
                </c:pt>
              </c:strCache>
            </c:strRef>
          </c:tx>
          <c:spPr>
            <a:solidFill>
              <a:schemeClr val="accent2"/>
            </a:solidFill>
            <a:ln>
              <a:noFill/>
            </a:ln>
            <a:effectLst/>
          </c:spPr>
          <c:invertIfNegative val="0"/>
          <c:cat>
            <c:strRef>
              <c:f>'Table 11 Employee Views'!$D$3:$I$3</c:f>
              <c:strCache>
                <c:ptCount val="6"/>
                <c:pt idx="0">
                  <c:v>North</c:v>
                </c:pt>
                <c:pt idx="1">
                  <c:v>Midlands</c:v>
                </c:pt>
                <c:pt idx="2">
                  <c:v>South</c:v>
                </c:pt>
                <c:pt idx="3">
                  <c:v>Wales</c:v>
                </c:pt>
                <c:pt idx="4">
                  <c:v>Scotland</c:v>
                </c:pt>
                <c:pt idx="5">
                  <c:v>Total</c:v>
                </c:pt>
              </c:strCache>
            </c:strRef>
          </c:cat>
          <c:val>
            <c:numRef>
              <c:f>'Table 11 Employee Views'!$D$12:$I$12</c:f>
              <c:numCache>
                <c:formatCode>0.0%</c:formatCode>
                <c:ptCount val="6"/>
                <c:pt idx="0">
                  <c:v>0.50518549999999995</c:v>
                </c:pt>
                <c:pt idx="1">
                  <c:v>0.49683579999999999</c:v>
                </c:pt>
                <c:pt idx="2">
                  <c:v>0.50668429999999998</c:v>
                </c:pt>
                <c:pt idx="3">
                  <c:v>0.51637509999999998</c:v>
                </c:pt>
                <c:pt idx="4">
                  <c:v>0.51990749999999997</c:v>
                </c:pt>
                <c:pt idx="5">
                  <c:v>0.50718149999999995</c:v>
                </c:pt>
              </c:numCache>
            </c:numRef>
          </c:val>
        </c:ser>
        <c:ser>
          <c:idx val="2"/>
          <c:order val="2"/>
          <c:tx>
            <c:strRef>
              <c:f>'Table 11 Employee Views'!$C$13</c:f>
              <c:strCache>
                <c:ptCount val="1"/>
                <c:pt idx="0">
                  <c:v>Total</c:v>
                </c:pt>
              </c:strCache>
            </c:strRef>
          </c:tx>
          <c:spPr>
            <a:solidFill>
              <a:schemeClr val="accent3"/>
            </a:solidFill>
            <a:ln>
              <a:noFill/>
            </a:ln>
            <a:effectLst/>
          </c:spPr>
          <c:invertIfNegative val="0"/>
          <c:cat>
            <c:strRef>
              <c:f>'Table 11 Employee Views'!$D$3:$I$3</c:f>
              <c:strCache>
                <c:ptCount val="6"/>
                <c:pt idx="0">
                  <c:v>North</c:v>
                </c:pt>
                <c:pt idx="1">
                  <c:v>Midlands</c:v>
                </c:pt>
                <c:pt idx="2">
                  <c:v>South</c:v>
                </c:pt>
                <c:pt idx="3">
                  <c:v>Wales</c:v>
                </c:pt>
                <c:pt idx="4">
                  <c:v>Scotland</c:v>
                </c:pt>
                <c:pt idx="5">
                  <c:v>Total</c:v>
                </c:pt>
              </c:strCache>
            </c:strRef>
          </c:cat>
          <c:val>
            <c:numRef>
              <c:f>'Table 11 Employee Views'!$D$13:$I$13</c:f>
              <c:numCache>
                <c:formatCode>0.0%</c:formatCode>
                <c:ptCount val="6"/>
                <c:pt idx="0">
                  <c:v>0.42844779999999999</c:v>
                </c:pt>
                <c:pt idx="1">
                  <c:v>0.40804020000000002</c:v>
                </c:pt>
                <c:pt idx="2">
                  <c:v>0.40023950000000003</c:v>
                </c:pt>
                <c:pt idx="3">
                  <c:v>0.47782629999999998</c:v>
                </c:pt>
                <c:pt idx="4">
                  <c:v>0.43512620000000002</c:v>
                </c:pt>
                <c:pt idx="5">
                  <c:v>0.41787819999999998</c:v>
                </c:pt>
              </c:numCache>
            </c:numRef>
          </c:val>
        </c:ser>
        <c:dLbls>
          <c:showLegendKey val="0"/>
          <c:showVal val="0"/>
          <c:showCatName val="0"/>
          <c:showSerName val="0"/>
          <c:showPercent val="0"/>
          <c:showBubbleSize val="0"/>
        </c:dLbls>
        <c:gapWidth val="150"/>
        <c:axId val="213944384"/>
        <c:axId val="213944776"/>
      </c:barChart>
      <c:catAx>
        <c:axId val="213944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13944776"/>
        <c:crosses val="autoZero"/>
        <c:auto val="1"/>
        <c:lblAlgn val="ctr"/>
        <c:lblOffset val="100"/>
        <c:noMultiLvlLbl val="0"/>
      </c:catAx>
      <c:valAx>
        <c:axId val="2139447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GB"/>
                  <a:t>%</a:t>
                </a:r>
                <a:r>
                  <a:rPr lang="en-GB" baseline="0"/>
                  <a:t> Employees</a:t>
                </a:r>
                <a:endParaRPr lang="en-GB"/>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1394438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r>
              <a:rPr lang="en-GB"/>
              <a:t>Unions Make a</a:t>
            </a:r>
            <a:r>
              <a:rPr lang="en-GB" baseline="0"/>
              <a:t> Difference (% agree)</a:t>
            </a:r>
            <a:endParaRPr lang="en-GB"/>
          </a:p>
        </c:rich>
      </c:tx>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'Table 11 Employee Views'!$C$16</c:f>
              <c:strCache>
                <c:ptCount val="1"/>
                <c:pt idx="0">
                  <c:v>Non Members</c:v>
                </c:pt>
              </c:strCache>
            </c:strRef>
          </c:tx>
          <c:spPr>
            <a:solidFill>
              <a:schemeClr val="accent1"/>
            </a:solidFill>
            <a:ln>
              <a:noFill/>
            </a:ln>
            <a:effectLst/>
          </c:spPr>
          <c:invertIfNegative val="0"/>
          <c:cat>
            <c:strRef>
              <c:f>'Table 11 Employee Views'!$D$3:$I$3</c:f>
              <c:strCache>
                <c:ptCount val="6"/>
                <c:pt idx="0">
                  <c:v>North</c:v>
                </c:pt>
                <c:pt idx="1">
                  <c:v>Midlands</c:v>
                </c:pt>
                <c:pt idx="2">
                  <c:v>South</c:v>
                </c:pt>
                <c:pt idx="3">
                  <c:v>Wales</c:v>
                </c:pt>
                <c:pt idx="4">
                  <c:v>Scotland</c:v>
                </c:pt>
                <c:pt idx="5">
                  <c:v>Total</c:v>
                </c:pt>
              </c:strCache>
            </c:strRef>
          </c:cat>
          <c:val>
            <c:numRef>
              <c:f>'Table 11 Employee Views'!$D$16:$I$16</c:f>
              <c:numCache>
                <c:formatCode>0.0%</c:formatCode>
                <c:ptCount val="6"/>
                <c:pt idx="0">
                  <c:v>0.218057</c:v>
                </c:pt>
                <c:pt idx="1">
                  <c:v>0.2160019</c:v>
                </c:pt>
                <c:pt idx="2">
                  <c:v>0.21205540000000001</c:v>
                </c:pt>
                <c:pt idx="3">
                  <c:v>0.25078780000000001</c:v>
                </c:pt>
                <c:pt idx="4">
                  <c:v>0.21300040000000001</c:v>
                </c:pt>
                <c:pt idx="5">
                  <c:v>0.21590770000000001</c:v>
                </c:pt>
              </c:numCache>
            </c:numRef>
          </c:val>
        </c:ser>
        <c:ser>
          <c:idx val="1"/>
          <c:order val="1"/>
          <c:tx>
            <c:strRef>
              <c:f>'Table 11 Employee Views'!$C$17</c:f>
              <c:strCache>
                <c:ptCount val="1"/>
                <c:pt idx="0">
                  <c:v>Members</c:v>
                </c:pt>
              </c:strCache>
            </c:strRef>
          </c:tx>
          <c:spPr>
            <a:solidFill>
              <a:schemeClr val="accent2"/>
            </a:solidFill>
            <a:ln>
              <a:noFill/>
            </a:ln>
            <a:effectLst/>
          </c:spPr>
          <c:invertIfNegative val="0"/>
          <c:cat>
            <c:strRef>
              <c:f>'Table 11 Employee Views'!$D$3:$I$3</c:f>
              <c:strCache>
                <c:ptCount val="6"/>
                <c:pt idx="0">
                  <c:v>North</c:v>
                </c:pt>
                <c:pt idx="1">
                  <c:v>Midlands</c:v>
                </c:pt>
                <c:pt idx="2">
                  <c:v>South</c:v>
                </c:pt>
                <c:pt idx="3">
                  <c:v>Wales</c:v>
                </c:pt>
                <c:pt idx="4">
                  <c:v>Scotland</c:v>
                </c:pt>
                <c:pt idx="5">
                  <c:v>Total</c:v>
                </c:pt>
              </c:strCache>
            </c:strRef>
          </c:cat>
          <c:val>
            <c:numRef>
              <c:f>'Table 11 Employee Views'!$D$17:$I$17</c:f>
              <c:numCache>
                <c:formatCode>0.0%</c:formatCode>
                <c:ptCount val="6"/>
                <c:pt idx="0">
                  <c:v>0.42646450000000002</c:v>
                </c:pt>
                <c:pt idx="1">
                  <c:v>0.43255139999999997</c:v>
                </c:pt>
                <c:pt idx="2">
                  <c:v>0.44438</c:v>
                </c:pt>
                <c:pt idx="3">
                  <c:v>0.4082443</c:v>
                </c:pt>
                <c:pt idx="4">
                  <c:v>0.42271239999999999</c:v>
                </c:pt>
                <c:pt idx="5">
                  <c:v>0.43172199999999999</c:v>
                </c:pt>
              </c:numCache>
            </c:numRef>
          </c:val>
        </c:ser>
        <c:ser>
          <c:idx val="2"/>
          <c:order val="2"/>
          <c:tx>
            <c:strRef>
              <c:f>'Table 11 Employee Views'!$C$18</c:f>
              <c:strCache>
                <c:ptCount val="1"/>
                <c:pt idx="0">
                  <c:v>Total</c:v>
                </c:pt>
              </c:strCache>
            </c:strRef>
          </c:tx>
          <c:spPr>
            <a:solidFill>
              <a:schemeClr val="accent3"/>
            </a:solidFill>
            <a:ln>
              <a:noFill/>
            </a:ln>
            <a:effectLst/>
          </c:spPr>
          <c:invertIfNegative val="0"/>
          <c:cat>
            <c:strRef>
              <c:f>'Table 11 Employee Views'!$D$3:$I$3</c:f>
              <c:strCache>
                <c:ptCount val="6"/>
                <c:pt idx="0">
                  <c:v>North</c:v>
                </c:pt>
                <c:pt idx="1">
                  <c:v>Midlands</c:v>
                </c:pt>
                <c:pt idx="2">
                  <c:v>South</c:v>
                </c:pt>
                <c:pt idx="3">
                  <c:v>Wales</c:v>
                </c:pt>
                <c:pt idx="4">
                  <c:v>Scotland</c:v>
                </c:pt>
                <c:pt idx="5">
                  <c:v>Total</c:v>
                </c:pt>
              </c:strCache>
            </c:strRef>
          </c:cat>
          <c:val>
            <c:numRef>
              <c:f>'Table 11 Employee Views'!$D$18:$I$18</c:f>
              <c:numCache>
                <c:formatCode>0.0%</c:formatCode>
                <c:ptCount val="6"/>
                <c:pt idx="0">
                  <c:v>0.3306578</c:v>
                </c:pt>
                <c:pt idx="1">
                  <c:v>0.32529599999999997</c:v>
                </c:pt>
                <c:pt idx="2">
                  <c:v>0.31466749999999999</c:v>
                </c:pt>
                <c:pt idx="3">
                  <c:v>0.34958879999999998</c:v>
                </c:pt>
                <c:pt idx="4">
                  <c:v>0.33475450000000001</c:v>
                </c:pt>
                <c:pt idx="5">
                  <c:v>0.32515129999999998</c:v>
                </c:pt>
              </c:numCache>
            </c:numRef>
          </c:val>
        </c:ser>
        <c:dLbls>
          <c:showLegendKey val="0"/>
          <c:showVal val="0"/>
          <c:showCatName val="0"/>
          <c:showSerName val="0"/>
          <c:showPercent val="0"/>
          <c:showBubbleSize val="0"/>
        </c:dLbls>
        <c:gapWidth val="150"/>
        <c:axId val="213945952"/>
        <c:axId val="213946344"/>
      </c:barChart>
      <c:catAx>
        <c:axId val="213945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13946344"/>
        <c:crosses val="autoZero"/>
        <c:auto val="1"/>
        <c:lblAlgn val="ctr"/>
        <c:lblOffset val="100"/>
        <c:noMultiLvlLbl val="0"/>
      </c:catAx>
      <c:valAx>
        <c:axId val="2139463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GB"/>
                  <a:t>%</a:t>
                </a:r>
                <a:r>
                  <a:rPr lang="en-GB" baseline="0"/>
                  <a:t> Employees</a:t>
                </a:r>
                <a:endParaRPr lang="en-GB"/>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1394595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r>
              <a:rPr lang="en-GB"/>
              <a:t>Unions Take</a:t>
            </a:r>
            <a:r>
              <a:rPr lang="en-GB" baseline="0"/>
              <a:t> Notice of Members (% agree)</a:t>
            </a:r>
            <a:endParaRPr lang="en-GB"/>
          </a:p>
        </c:rich>
      </c:tx>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'Table 11 Employee Views'!$C$21</c:f>
              <c:strCache>
                <c:ptCount val="1"/>
                <c:pt idx="0">
                  <c:v>Non Members</c:v>
                </c:pt>
              </c:strCache>
            </c:strRef>
          </c:tx>
          <c:spPr>
            <a:solidFill>
              <a:schemeClr val="accent1"/>
            </a:solidFill>
            <a:ln>
              <a:noFill/>
            </a:ln>
            <a:effectLst/>
          </c:spPr>
          <c:invertIfNegative val="0"/>
          <c:cat>
            <c:strRef>
              <c:f>'Table 11 Employee Views'!$D$3:$I$3</c:f>
              <c:strCache>
                <c:ptCount val="6"/>
                <c:pt idx="0">
                  <c:v>North</c:v>
                </c:pt>
                <c:pt idx="1">
                  <c:v>Midlands</c:v>
                </c:pt>
                <c:pt idx="2">
                  <c:v>South</c:v>
                </c:pt>
                <c:pt idx="3">
                  <c:v>Wales</c:v>
                </c:pt>
                <c:pt idx="4">
                  <c:v>Scotland</c:v>
                </c:pt>
                <c:pt idx="5">
                  <c:v>Total</c:v>
                </c:pt>
              </c:strCache>
            </c:strRef>
          </c:cat>
          <c:val>
            <c:numRef>
              <c:f>'Table 11 Employee Views'!$D$21:$I$21</c:f>
              <c:numCache>
                <c:formatCode>0.0%</c:formatCode>
                <c:ptCount val="6"/>
                <c:pt idx="0">
                  <c:v>6.8590899999999996E-2</c:v>
                </c:pt>
                <c:pt idx="1">
                  <c:v>5.8853099999999998E-2</c:v>
                </c:pt>
                <c:pt idx="2">
                  <c:v>5.4374100000000002E-2</c:v>
                </c:pt>
                <c:pt idx="3">
                  <c:v>0.1174791</c:v>
                </c:pt>
                <c:pt idx="4">
                  <c:v>7.8469999999999998E-2</c:v>
                </c:pt>
                <c:pt idx="5">
                  <c:v>6.2685699999999997E-2</c:v>
                </c:pt>
              </c:numCache>
            </c:numRef>
          </c:val>
        </c:ser>
        <c:ser>
          <c:idx val="1"/>
          <c:order val="1"/>
          <c:tx>
            <c:strRef>
              <c:f>'Table 11 Employee Views'!$C$22</c:f>
              <c:strCache>
                <c:ptCount val="1"/>
                <c:pt idx="0">
                  <c:v>Members</c:v>
                </c:pt>
              </c:strCache>
            </c:strRef>
          </c:tx>
          <c:spPr>
            <a:solidFill>
              <a:schemeClr val="accent2"/>
            </a:solidFill>
            <a:ln>
              <a:noFill/>
            </a:ln>
            <a:effectLst/>
          </c:spPr>
          <c:invertIfNegative val="0"/>
          <c:cat>
            <c:strRef>
              <c:f>'Table 11 Employee Views'!$D$3:$I$3</c:f>
              <c:strCache>
                <c:ptCount val="6"/>
                <c:pt idx="0">
                  <c:v>North</c:v>
                </c:pt>
                <c:pt idx="1">
                  <c:v>Midlands</c:v>
                </c:pt>
                <c:pt idx="2">
                  <c:v>South</c:v>
                </c:pt>
                <c:pt idx="3">
                  <c:v>Wales</c:v>
                </c:pt>
                <c:pt idx="4">
                  <c:v>Scotland</c:v>
                </c:pt>
                <c:pt idx="5">
                  <c:v>Total</c:v>
                </c:pt>
              </c:strCache>
            </c:strRef>
          </c:cat>
          <c:val>
            <c:numRef>
              <c:f>'Table 11 Employee Views'!$D$22:$I$22</c:f>
              <c:numCache>
                <c:formatCode>0.0%</c:formatCode>
                <c:ptCount val="6"/>
                <c:pt idx="0">
                  <c:v>0.32808779999999999</c:v>
                </c:pt>
                <c:pt idx="1">
                  <c:v>0.31311539999999999</c:v>
                </c:pt>
                <c:pt idx="2">
                  <c:v>0.3129401</c:v>
                </c:pt>
                <c:pt idx="3">
                  <c:v>0.4241626</c:v>
                </c:pt>
                <c:pt idx="4">
                  <c:v>0.36990279999999998</c:v>
                </c:pt>
                <c:pt idx="5">
                  <c:v>0.33237650000000002</c:v>
                </c:pt>
              </c:numCache>
            </c:numRef>
          </c:val>
        </c:ser>
        <c:ser>
          <c:idx val="2"/>
          <c:order val="2"/>
          <c:tx>
            <c:strRef>
              <c:f>'Table 11 Employee Views'!$C$23</c:f>
              <c:strCache>
                <c:ptCount val="1"/>
                <c:pt idx="0">
                  <c:v>Total</c:v>
                </c:pt>
              </c:strCache>
            </c:strRef>
          </c:tx>
          <c:spPr>
            <a:solidFill>
              <a:schemeClr val="accent3"/>
            </a:solidFill>
            <a:ln>
              <a:noFill/>
            </a:ln>
            <a:effectLst/>
          </c:spPr>
          <c:invertIfNegative val="0"/>
          <c:cat>
            <c:strRef>
              <c:f>'Table 11 Employee Views'!$D$3:$I$3</c:f>
              <c:strCache>
                <c:ptCount val="6"/>
                <c:pt idx="0">
                  <c:v>North</c:v>
                </c:pt>
                <c:pt idx="1">
                  <c:v>Midlands</c:v>
                </c:pt>
                <c:pt idx="2">
                  <c:v>South</c:v>
                </c:pt>
                <c:pt idx="3">
                  <c:v>Wales</c:v>
                </c:pt>
                <c:pt idx="4">
                  <c:v>Scotland</c:v>
                </c:pt>
                <c:pt idx="5">
                  <c:v>Total</c:v>
                </c:pt>
              </c:strCache>
            </c:strRef>
          </c:cat>
          <c:val>
            <c:numRef>
              <c:f>'Table 11 Employee Views'!$D$23:$I$23</c:f>
              <c:numCache>
                <c:formatCode>0.0%</c:formatCode>
                <c:ptCount val="6"/>
                <c:pt idx="0">
                  <c:v>0.1591379</c:v>
                </c:pt>
                <c:pt idx="1">
                  <c:v>0.13470840000000001</c:v>
                </c:pt>
                <c:pt idx="2">
                  <c:v>0.11596040000000001</c:v>
                </c:pt>
                <c:pt idx="3">
                  <c:v>0.26401669999999999</c:v>
                </c:pt>
                <c:pt idx="4">
                  <c:v>0.19356470000000001</c:v>
                </c:pt>
                <c:pt idx="5">
                  <c:v>0.1443942</c:v>
                </c:pt>
              </c:numCache>
            </c:numRef>
          </c:val>
        </c:ser>
        <c:dLbls>
          <c:showLegendKey val="0"/>
          <c:showVal val="0"/>
          <c:showCatName val="0"/>
          <c:showSerName val="0"/>
          <c:showPercent val="0"/>
          <c:showBubbleSize val="0"/>
        </c:dLbls>
        <c:gapWidth val="150"/>
        <c:axId val="213947520"/>
        <c:axId val="213947912"/>
      </c:barChart>
      <c:catAx>
        <c:axId val="213947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13947912"/>
        <c:crosses val="autoZero"/>
        <c:auto val="1"/>
        <c:lblAlgn val="ctr"/>
        <c:lblOffset val="100"/>
        <c:noMultiLvlLbl val="0"/>
      </c:catAx>
      <c:valAx>
        <c:axId val="2139479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GB"/>
                  <a:t>%</a:t>
                </a:r>
                <a:r>
                  <a:rPr lang="en-GB" baseline="0"/>
                  <a:t> Employees</a:t>
                </a:r>
                <a:endParaRPr lang="en-GB"/>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1394752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Nature</a:t>
            </a:r>
            <a:r>
              <a:rPr lang="en-GB" baseline="0"/>
              <a:t> of Representation (% Employees in Workplaces with these Arrangements)</a:t>
            </a:r>
            <a:endParaRPr lang="en-GB"/>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'Table 12 Type of Representation'!$D$3</c:f>
              <c:strCache>
                <c:ptCount val="1"/>
                <c:pt idx="0">
                  <c:v>Non Unionised</c:v>
                </c:pt>
              </c:strCache>
            </c:strRef>
          </c:tx>
          <c:spPr>
            <a:solidFill>
              <a:schemeClr val="accent1"/>
            </a:solidFill>
            <a:ln>
              <a:noFill/>
            </a:ln>
            <a:effectLst/>
          </c:spPr>
          <c:invertIfNegative val="0"/>
          <c:cat>
            <c:strRef>
              <c:f>'Table 12 Type of Representation'!$C$14:$C$19</c:f>
              <c:strCache>
                <c:ptCount val="6"/>
                <c:pt idx="0">
                  <c:v>North</c:v>
                </c:pt>
                <c:pt idx="1">
                  <c:v>Midlands</c:v>
                </c:pt>
                <c:pt idx="2">
                  <c:v>South</c:v>
                </c:pt>
                <c:pt idx="3">
                  <c:v>Wales</c:v>
                </c:pt>
                <c:pt idx="4">
                  <c:v>Scotland</c:v>
                </c:pt>
                <c:pt idx="5">
                  <c:v>Total</c:v>
                </c:pt>
              </c:strCache>
            </c:strRef>
          </c:cat>
          <c:val>
            <c:numRef>
              <c:f>'Table 12 Type of Representation'!$D$14:$D$19</c:f>
              <c:numCache>
                <c:formatCode>0.0%</c:formatCode>
                <c:ptCount val="6"/>
                <c:pt idx="0">
                  <c:v>0.39169999999999999</c:v>
                </c:pt>
                <c:pt idx="1">
                  <c:v>0.43240000000000001</c:v>
                </c:pt>
                <c:pt idx="2">
                  <c:v>0.51619999999999999</c:v>
                </c:pt>
                <c:pt idx="3">
                  <c:v>0.3044</c:v>
                </c:pt>
                <c:pt idx="4">
                  <c:v>0.35589999999999999</c:v>
                </c:pt>
                <c:pt idx="5">
                  <c:v>0.44769999999999999</c:v>
                </c:pt>
              </c:numCache>
            </c:numRef>
          </c:val>
        </c:ser>
        <c:ser>
          <c:idx val="1"/>
          <c:order val="1"/>
          <c:tx>
            <c:strRef>
              <c:f>'Table 12 Type of Representation'!$E$3</c:f>
              <c:strCache>
                <c:ptCount val="1"/>
                <c:pt idx="0">
                  <c:v>Non-Recognised Unions</c:v>
                </c:pt>
              </c:strCache>
            </c:strRef>
          </c:tx>
          <c:spPr>
            <a:solidFill>
              <a:schemeClr val="accent2"/>
            </a:solidFill>
            <a:ln>
              <a:noFill/>
            </a:ln>
            <a:effectLst/>
          </c:spPr>
          <c:invertIfNegative val="0"/>
          <c:cat>
            <c:strRef>
              <c:f>'Table 12 Type of Representation'!$C$14:$C$19</c:f>
              <c:strCache>
                <c:ptCount val="6"/>
                <c:pt idx="0">
                  <c:v>North</c:v>
                </c:pt>
                <c:pt idx="1">
                  <c:v>Midlands</c:v>
                </c:pt>
                <c:pt idx="2">
                  <c:v>South</c:v>
                </c:pt>
                <c:pt idx="3">
                  <c:v>Wales</c:v>
                </c:pt>
                <c:pt idx="4">
                  <c:v>Scotland</c:v>
                </c:pt>
                <c:pt idx="5">
                  <c:v>Total</c:v>
                </c:pt>
              </c:strCache>
            </c:strRef>
          </c:cat>
          <c:val>
            <c:numRef>
              <c:f>'Table 12 Type of Representation'!$E$14:$E$19</c:f>
              <c:numCache>
                <c:formatCode>0.0%</c:formatCode>
                <c:ptCount val="6"/>
                <c:pt idx="0">
                  <c:v>9.9299999999999999E-2</c:v>
                </c:pt>
                <c:pt idx="1">
                  <c:v>0.129</c:v>
                </c:pt>
                <c:pt idx="2">
                  <c:v>0.1023</c:v>
                </c:pt>
                <c:pt idx="3">
                  <c:v>8.7099999999999997E-2</c:v>
                </c:pt>
                <c:pt idx="4">
                  <c:v>9.9000000000000005E-2</c:v>
                </c:pt>
                <c:pt idx="5">
                  <c:v>0.1048</c:v>
                </c:pt>
              </c:numCache>
            </c:numRef>
          </c:val>
        </c:ser>
        <c:ser>
          <c:idx val="2"/>
          <c:order val="2"/>
          <c:tx>
            <c:strRef>
              <c:f>'Table 12 Type of Representation'!$F$3</c:f>
              <c:strCache>
                <c:ptCount val="1"/>
                <c:pt idx="0">
                  <c:v>Recognised Unions Without Stewards</c:v>
                </c:pt>
              </c:strCache>
            </c:strRef>
          </c:tx>
          <c:spPr>
            <a:solidFill>
              <a:schemeClr val="accent3"/>
            </a:solidFill>
            <a:ln>
              <a:noFill/>
            </a:ln>
            <a:effectLst/>
          </c:spPr>
          <c:invertIfNegative val="0"/>
          <c:cat>
            <c:strRef>
              <c:f>'Table 12 Type of Representation'!$C$14:$C$19</c:f>
              <c:strCache>
                <c:ptCount val="6"/>
                <c:pt idx="0">
                  <c:v>North</c:v>
                </c:pt>
                <c:pt idx="1">
                  <c:v>Midlands</c:v>
                </c:pt>
                <c:pt idx="2">
                  <c:v>South</c:v>
                </c:pt>
                <c:pt idx="3">
                  <c:v>Wales</c:v>
                </c:pt>
                <c:pt idx="4">
                  <c:v>Scotland</c:v>
                </c:pt>
                <c:pt idx="5">
                  <c:v>Total</c:v>
                </c:pt>
              </c:strCache>
            </c:strRef>
          </c:cat>
          <c:val>
            <c:numRef>
              <c:f>'Table 12 Type of Representation'!$F$14:$F$19</c:f>
              <c:numCache>
                <c:formatCode>0.0%</c:formatCode>
                <c:ptCount val="6"/>
                <c:pt idx="0">
                  <c:v>0.12230000000000001</c:v>
                </c:pt>
                <c:pt idx="1">
                  <c:v>8.9099999999999999E-2</c:v>
                </c:pt>
                <c:pt idx="2">
                  <c:v>9.74E-2</c:v>
                </c:pt>
                <c:pt idx="3">
                  <c:v>0.1623</c:v>
                </c:pt>
                <c:pt idx="4">
                  <c:v>0.1449</c:v>
                </c:pt>
                <c:pt idx="5">
                  <c:v>0.1095</c:v>
                </c:pt>
              </c:numCache>
            </c:numRef>
          </c:val>
        </c:ser>
        <c:ser>
          <c:idx val="3"/>
          <c:order val="3"/>
          <c:tx>
            <c:strRef>
              <c:f>'Table 12 Type of Representation'!$G$3</c:f>
              <c:strCache>
                <c:ptCount val="1"/>
                <c:pt idx="0">
                  <c:v>Recognised Unions with Stewards</c:v>
                </c:pt>
              </c:strCache>
            </c:strRef>
          </c:tx>
          <c:spPr>
            <a:solidFill>
              <a:schemeClr val="accent4"/>
            </a:solidFill>
            <a:ln>
              <a:noFill/>
            </a:ln>
            <a:effectLst/>
          </c:spPr>
          <c:invertIfNegative val="0"/>
          <c:cat>
            <c:strRef>
              <c:f>'Table 12 Type of Representation'!$C$14:$C$19</c:f>
              <c:strCache>
                <c:ptCount val="6"/>
                <c:pt idx="0">
                  <c:v>North</c:v>
                </c:pt>
                <c:pt idx="1">
                  <c:v>Midlands</c:v>
                </c:pt>
                <c:pt idx="2">
                  <c:v>South</c:v>
                </c:pt>
                <c:pt idx="3">
                  <c:v>Wales</c:v>
                </c:pt>
                <c:pt idx="4">
                  <c:v>Scotland</c:v>
                </c:pt>
                <c:pt idx="5">
                  <c:v>Total</c:v>
                </c:pt>
              </c:strCache>
            </c:strRef>
          </c:cat>
          <c:val>
            <c:numRef>
              <c:f>'Table 12 Type of Representation'!$G$14:$G$19</c:f>
              <c:numCache>
                <c:formatCode>0.0%</c:formatCode>
                <c:ptCount val="6"/>
                <c:pt idx="0">
                  <c:v>0.38669999999999999</c:v>
                </c:pt>
                <c:pt idx="1">
                  <c:v>0.34949999999999998</c:v>
                </c:pt>
                <c:pt idx="2">
                  <c:v>0.28399999999999997</c:v>
                </c:pt>
                <c:pt idx="3">
                  <c:v>0.44619999999999999</c:v>
                </c:pt>
                <c:pt idx="4">
                  <c:v>0.40029999999999999</c:v>
                </c:pt>
                <c:pt idx="5">
                  <c:v>0.33789999999999998</c:v>
                </c:pt>
              </c:numCache>
            </c:numRef>
          </c:val>
        </c:ser>
        <c:dLbls>
          <c:showLegendKey val="0"/>
          <c:showVal val="0"/>
          <c:showCatName val="0"/>
          <c:showSerName val="0"/>
          <c:showPercent val="0"/>
          <c:showBubbleSize val="0"/>
        </c:dLbls>
        <c:gapWidth val="150"/>
        <c:overlap val="100"/>
        <c:axId val="214119280"/>
        <c:axId val="214119672"/>
      </c:barChart>
      <c:catAx>
        <c:axId val="214119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14119672"/>
        <c:crosses val="autoZero"/>
        <c:auto val="1"/>
        <c:lblAlgn val="ctr"/>
        <c:lblOffset val="100"/>
        <c:noMultiLvlLbl val="0"/>
      </c:catAx>
      <c:valAx>
        <c:axId val="214119672"/>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GB" sz="1200"/>
                  <a:t>%</a:t>
                </a:r>
                <a:r>
                  <a:rPr lang="en-GB" sz="1200" baseline="0"/>
                  <a:t> Employees</a:t>
                </a:r>
                <a:endParaRPr lang="en-GB" sz="1200"/>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141192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a:t>Trade Union Density by Age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'Table 6 Personal'!$H$9</c:f>
              <c:strCache>
                <c:ptCount val="1"/>
                <c:pt idx="0">
                  <c:v>Wales</c:v>
                </c:pt>
              </c:strCache>
            </c:strRef>
          </c:tx>
          <c:spPr>
            <a:ln w="28575" cap="rnd">
              <a:solidFill>
                <a:schemeClr val="accent1"/>
              </a:solidFill>
              <a:round/>
            </a:ln>
            <a:effectLst/>
          </c:spPr>
          <c:marker>
            <c:symbol val="none"/>
          </c:marker>
          <c:cat>
            <c:strRef>
              <c:f>'Table 6 Personal'!$D$10:$D$19</c:f>
              <c:strCache>
                <c:ptCount val="10"/>
                <c:pt idx="0">
                  <c:v>16-19 yrs</c:v>
                </c:pt>
                <c:pt idx="1">
                  <c:v>20-24 yrs</c:v>
                </c:pt>
                <c:pt idx="2">
                  <c:v>25-29 yrs</c:v>
                </c:pt>
                <c:pt idx="3">
                  <c:v>30-34 yrs</c:v>
                </c:pt>
                <c:pt idx="4">
                  <c:v>35-39 yrs</c:v>
                </c:pt>
                <c:pt idx="5">
                  <c:v>40-44 yrs</c:v>
                </c:pt>
                <c:pt idx="6">
                  <c:v>45-49 yrs</c:v>
                </c:pt>
                <c:pt idx="7">
                  <c:v>50-54 yrs</c:v>
                </c:pt>
                <c:pt idx="8">
                  <c:v>55-59 yrs</c:v>
                </c:pt>
                <c:pt idx="9">
                  <c:v>60-64 yrs</c:v>
                </c:pt>
              </c:strCache>
            </c:strRef>
          </c:cat>
          <c:val>
            <c:numRef>
              <c:f>'Table 6 Personal'!$H$10:$H$19</c:f>
              <c:numCache>
                <c:formatCode>0.0%</c:formatCode>
                <c:ptCount val="10"/>
                <c:pt idx="0">
                  <c:v>4.7432679999999998E-2</c:v>
                </c:pt>
                <c:pt idx="1">
                  <c:v>0.16048058000000001</c:v>
                </c:pt>
                <c:pt idx="2">
                  <c:v>0.25008488000000001</c:v>
                </c:pt>
                <c:pt idx="3">
                  <c:v>0.33968625000000002</c:v>
                </c:pt>
                <c:pt idx="4">
                  <c:v>0.38666753999999998</c:v>
                </c:pt>
                <c:pt idx="5">
                  <c:v>0.41317228</c:v>
                </c:pt>
                <c:pt idx="6">
                  <c:v>0.46220546000000001</c:v>
                </c:pt>
                <c:pt idx="7">
                  <c:v>0.47555621999999997</c:v>
                </c:pt>
                <c:pt idx="8">
                  <c:v>0.47752584999999997</c:v>
                </c:pt>
                <c:pt idx="9">
                  <c:v>0.29416884999999998</c:v>
                </c:pt>
              </c:numCache>
            </c:numRef>
          </c:val>
          <c:smooth val="0"/>
        </c:ser>
        <c:ser>
          <c:idx val="1"/>
          <c:order val="1"/>
          <c:tx>
            <c:strRef>
              <c:f>'Table 6 Personal'!$K$9</c:f>
              <c:strCache>
                <c:ptCount val="1"/>
                <c:pt idx="0">
                  <c:v>Total</c:v>
                </c:pt>
              </c:strCache>
            </c:strRef>
          </c:tx>
          <c:spPr>
            <a:ln w="28575" cap="rnd">
              <a:solidFill>
                <a:schemeClr val="accent2"/>
              </a:solidFill>
              <a:round/>
            </a:ln>
            <a:effectLst/>
          </c:spPr>
          <c:marker>
            <c:symbol val="none"/>
          </c:marker>
          <c:cat>
            <c:strRef>
              <c:f>'Table 6 Personal'!$D$10:$D$19</c:f>
              <c:strCache>
                <c:ptCount val="10"/>
                <c:pt idx="0">
                  <c:v>16-19 yrs</c:v>
                </c:pt>
                <c:pt idx="1">
                  <c:v>20-24 yrs</c:v>
                </c:pt>
                <c:pt idx="2">
                  <c:v>25-29 yrs</c:v>
                </c:pt>
                <c:pt idx="3">
                  <c:v>30-34 yrs</c:v>
                </c:pt>
                <c:pt idx="4">
                  <c:v>35-39 yrs</c:v>
                </c:pt>
                <c:pt idx="5">
                  <c:v>40-44 yrs</c:v>
                </c:pt>
                <c:pt idx="6">
                  <c:v>45-49 yrs</c:v>
                </c:pt>
                <c:pt idx="7">
                  <c:v>50-54 yrs</c:v>
                </c:pt>
                <c:pt idx="8">
                  <c:v>55-59 yrs</c:v>
                </c:pt>
                <c:pt idx="9">
                  <c:v>60-64 yrs</c:v>
                </c:pt>
              </c:strCache>
            </c:strRef>
          </c:cat>
          <c:val>
            <c:numRef>
              <c:f>'Table 6 Personal'!$K$10:$K$19</c:f>
              <c:numCache>
                <c:formatCode>0.0%</c:formatCode>
                <c:ptCount val="10"/>
                <c:pt idx="0">
                  <c:v>3.7792779999999998E-2</c:v>
                </c:pt>
                <c:pt idx="1">
                  <c:v>0.11441969</c:v>
                </c:pt>
                <c:pt idx="2">
                  <c:v>0.19364471</c:v>
                </c:pt>
                <c:pt idx="3">
                  <c:v>0.23354716</c:v>
                </c:pt>
                <c:pt idx="4">
                  <c:v>0.26676286999999999</c:v>
                </c:pt>
                <c:pt idx="5">
                  <c:v>0.30355954000000002</c:v>
                </c:pt>
                <c:pt idx="6">
                  <c:v>0.34265050000000002</c:v>
                </c:pt>
                <c:pt idx="7">
                  <c:v>0.37363744999999998</c:v>
                </c:pt>
                <c:pt idx="8">
                  <c:v>0.37876621999999999</c:v>
                </c:pt>
                <c:pt idx="9">
                  <c:v>0.24461156000000001</c:v>
                </c:pt>
              </c:numCache>
            </c:numRef>
          </c:val>
          <c:smooth val="0"/>
        </c:ser>
        <c:dLbls>
          <c:showLegendKey val="0"/>
          <c:showVal val="0"/>
          <c:showCatName val="0"/>
          <c:showSerName val="0"/>
          <c:showPercent val="0"/>
          <c:showBubbleSize val="0"/>
        </c:dLbls>
        <c:smooth val="0"/>
        <c:axId val="214120456"/>
        <c:axId val="214120848"/>
      </c:lineChart>
      <c:catAx>
        <c:axId val="214120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214120848"/>
        <c:crosses val="autoZero"/>
        <c:auto val="1"/>
        <c:lblAlgn val="ctr"/>
        <c:lblOffset val="100"/>
        <c:noMultiLvlLbl val="0"/>
      </c:catAx>
      <c:valAx>
        <c:axId val="2141208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GB"/>
                  <a:t>%</a:t>
                </a:r>
                <a:r>
                  <a:rPr lang="en-GB" baseline="0"/>
                  <a:t> Employees</a:t>
                </a:r>
                <a:endParaRPr lang="en-GB"/>
              </a:p>
            </c:rich>
          </c:tx>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2141204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r>
              <a:rPr lang="en-GB"/>
              <a:t>Trade</a:t>
            </a:r>
            <a:r>
              <a:rPr lang="en-GB" baseline="0"/>
              <a:t> Union Density by Occupational Group</a:t>
            </a:r>
            <a:endParaRPr lang="en-GB"/>
          </a:p>
        </c:rich>
      </c:tx>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'Table 7 Job'!$H$5</c:f>
              <c:strCache>
                <c:ptCount val="1"/>
                <c:pt idx="0">
                  <c:v>Wales</c:v>
                </c:pt>
              </c:strCache>
            </c:strRef>
          </c:tx>
          <c:spPr>
            <a:solidFill>
              <a:schemeClr val="accent1"/>
            </a:solidFill>
            <a:ln>
              <a:noFill/>
            </a:ln>
            <a:effectLst/>
          </c:spPr>
          <c:invertIfNegative val="0"/>
          <c:cat>
            <c:strRef>
              <c:f>'Table 7 Job'!$D$6:$D$14</c:f>
              <c:strCache>
                <c:ptCount val="9"/>
                <c:pt idx="0">
                  <c:v>1. Managers</c:v>
                </c:pt>
                <c:pt idx="1">
                  <c:v>2. Professionals</c:v>
                </c:pt>
                <c:pt idx="2">
                  <c:v>3. Associate Professionals</c:v>
                </c:pt>
                <c:pt idx="3">
                  <c:v>4. Administration</c:v>
                </c:pt>
                <c:pt idx="4">
                  <c:v>5. Skilled Trades</c:v>
                </c:pt>
                <c:pt idx="5">
                  <c:v>6. Personal Service Occupations</c:v>
                </c:pt>
                <c:pt idx="6">
                  <c:v>7. Sales and Customer Services</c:v>
                </c:pt>
                <c:pt idx="7">
                  <c:v>8. Process Operatives</c:v>
                </c:pt>
                <c:pt idx="8">
                  <c:v>9. Elementary Occupations</c:v>
                </c:pt>
              </c:strCache>
            </c:strRef>
          </c:cat>
          <c:val>
            <c:numRef>
              <c:f>'Table 7 Job'!$H$6:$H$14</c:f>
              <c:numCache>
                <c:formatCode>0.0%</c:formatCode>
                <c:ptCount val="9"/>
                <c:pt idx="0">
                  <c:v>0.23916376</c:v>
                </c:pt>
                <c:pt idx="1">
                  <c:v>0.57219131999999995</c:v>
                </c:pt>
                <c:pt idx="2">
                  <c:v>0.45921044</c:v>
                </c:pt>
                <c:pt idx="3">
                  <c:v>0.34350247</c:v>
                </c:pt>
                <c:pt idx="4">
                  <c:v>0.30091316000000001</c:v>
                </c:pt>
                <c:pt idx="5">
                  <c:v>0.35898671999999998</c:v>
                </c:pt>
                <c:pt idx="6">
                  <c:v>0.18326065999999999</c:v>
                </c:pt>
                <c:pt idx="7">
                  <c:v>0.35413858999999998</c:v>
                </c:pt>
                <c:pt idx="8">
                  <c:v>0.23228401000000001</c:v>
                </c:pt>
              </c:numCache>
            </c:numRef>
          </c:val>
        </c:ser>
        <c:ser>
          <c:idx val="1"/>
          <c:order val="1"/>
          <c:tx>
            <c:strRef>
              <c:f>'Table 7 Job'!$K$5</c:f>
              <c:strCache>
                <c:ptCount val="1"/>
                <c:pt idx="0">
                  <c:v>Total</c:v>
                </c:pt>
              </c:strCache>
            </c:strRef>
          </c:tx>
          <c:spPr>
            <a:solidFill>
              <a:schemeClr val="accent2"/>
            </a:solidFill>
            <a:ln>
              <a:noFill/>
            </a:ln>
            <a:effectLst/>
          </c:spPr>
          <c:invertIfNegative val="0"/>
          <c:cat>
            <c:strRef>
              <c:f>'Table 7 Job'!$D$6:$D$14</c:f>
              <c:strCache>
                <c:ptCount val="9"/>
                <c:pt idx="0">
                  <c:v>1. Managers</c:v>
                </c:pt>
                <c:pt idx="1">
                  <c:v>2. Professionals</c:v>
                </c:pt>
                <c:pt idx="2">
                  <c:v>3. Associate Professionals</c:v>
                </c:pt>
                <c:pt idx="3">
                  <c:v>4. Administration</c:v>
                </c:pt>
                <c:pt idx="4">
                  <c:v>5. Skilled Trades</c:v>
                </c:pt>
                <c:pt idx="5">
                  <c:v>6. Personal Service Occupations</c:v>
                </c:pt>
                <c:pt idx="6">
                  <c:v>7. Sales and Customer Services</c:v>
                </c:pt>
                <c:pt idx="7">
                  <c:v>8. Process Operatives</c:v>
                </c:pt>
                <c:pt idx="8">
                  <c:v>9. Elementary Occupations</c:v>
                </c:pt>
              </c:strCache>
            </c:strRef>
          </c:cat>
          <c:val>
            <c:numRef>
              <c:f>'Table 7 Job'!$K$6:$K$14</c:f>
              <c:numCache>
                <c:formatCode>0.0%</c:formatCode>
                <c:ptCount val="9"/>
                <c:pt idx="0">
                  <c:v>0.15594757000000001</c:v>
                </c:pt>
                <c:pt idx="1">
                  <c:v>0.44966743999999997</c:v>
                </c:pt>
                <c:pt idx="2">
                  <c:v>0.33742402999999999</c:v>
                </c:pt>
                <c:pt idx="3">
                  <c:v>0.21926375000000001</c:v>
                </c:pt>
                <c:pt idx="4">
                  <c:v>0.21273307999999999</c:v>
                </c:pt>
                <c:pt idx="5">
                  <c:v>0.28714156000000002</c:v>
                </c:pt>
                <c:pt idx="6">
                  <c:v>0.13729923999999999</c:v>
                </c:pt>
                <c:pt idx="7">
                  <c:v>0.28997698</c:v>
                </c:pt>
                <c:pt idx="8">
                  <c:v>0.18475886999999999</c:v>
                </c:pt>
              </c:numCache>
            </c:numRef>
          </c:val>
        </c:ser>
        <c:dLbls>
          <c:showLegendKey val="0"/>
          <c:showVal val="0"/>
          <c:showCatName val="0"/>
          <c:showSerName val="0"/>
          <c:showPercent val="0"/>
          <c:showBubbleSize val="0"/>
        </c:dLbls>
        <c:gapWidth val="150"/>
        <c:axId val="214122024"/>
        <c:axId val="214421264"/>
      </c:barChart>
      <c:catAx>
        <c:axId val="214122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14421264"/>
        <c:crosses val="autoZero"/>
        <c:auto val="1"/>
        <c:lblAlgn val="ctr"/>
        <c:lblOffset val="100"/>
        <c:noMultiLvlLbl val="0"/>
      </c:catAx>
      <c:valAx>
        <c:axId val="2144212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GB"/>
                  <a:t>% Employees</a:t>
                </a:r>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1412202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a:t>Trade</a:t>
            </a:r>
            <a:r>
              <a:rPr lang="en-GB" sz="1400" baseline="0"/>
              <a:t> Union Density by Workplace Size</a:t>
            </a:r>
            <a:endParaRPr lang="en-GB" sz="1400"/>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'Table 8 Workplace'!$H$5</c:f>
              <c:strCache>
                <c:ptCount val="1"/>
                <c:pt idx="0">
                  <c:v>Wales</c:v>
                </c:pt>
              </c:strCache>
            </c:strRef>
          </c:tx>
          <c:spPr>
            <a:solidFill>
              <a:schemeClr val="accent1"/>
            </a:solidFill>
            <a:ln>
              <a:noFill/>
            </a:ln>
            <a:effectLst/>
          </c:spPr>
          <c:invertIfNegative val="0"/>
          <c:cat>
            <c:strRef>
              <c:f>'Table 8 Workplace'!$D$6:$D$12</c:f>
              <c:strCache>
                <c:ptCount val="7"/>
                <c:pt idx="0">
                  <c:v>0 to 9</c:v>
                </c:pt>
                <c:pt idx="1">
                  <c:v>10 to 19</c:v>
                </c:pt>
                <c:pt idx="2">
                  <c:v>20 to 24</c:v>
                </c:pt>
                <c:pt idx="3">
                  <c:v>25 to 49</c:v>
                </c:pt>
                <c:pt idx="4">
                  <c:v>50 to 249</c:v>
                </c:pt>
                <c:pt idx="5">
                  <c:v>250 to 500</c:v>
                </c:pt>
                <c:pt idx="6">
                  <c:v>500 plus</c:v>
                </c:pt>
              </c:strCache>
            </c:strRef>
          </c:cat>
          <c:val>
            <c:numRef>
              <c:f>'Table 8 Workplace'!$H$6:$H$12</c:f>
              <c:numCache>
                <c:formatCode>0.0%</c:formatCode>
                <c:ptCount val="7"/>
                <c:pt idx="0">
                  <c:v>0.16721412999999999</c:v>
                </c:pt>
                <c:pt idx="1">
                  <c:v>0.23425199999999999</c:v>
                </c:pt>
                <c:pt idx="2">
                  <c:v>0.33327651000000003</c:v>
                </c:pt>
                <c:pt idx="3">
                  <c:v>0.34042347000000001</c:v>
                </c:pt>
                <c:pt idx="4">
                  <c:v>0.41418542000000003</c:v>
                </c:pt>
                <c:pt idx="5">
                  <c:v>0.43824991000000002</c:v>
                </c:pt>
                <c:pt idx="6">
                  <c:v>0.55293042000000003</c:v>
                </c:pt>
              </c:numCache>
            </c:numRef>
          </c:val>
        </c:ser>
        <c:ser>
          <c:idx val="1"/>
          <c:order val="1"/>
          <c:tx>
            <c:strRef>
              <c:f>'Table 8 Workplace'!$K$5</c:f>
              <c:strCache>
                <c:ptCount val="1"/>
                <c:pt idx="0">
                  <c:v>Total</c:v>
                </c:pt>
              </c:strCache>
            </c:strRef>
          </c:tx>
          <c:spPr>
            <a:solidFill>
              <a:schemeClr val="accent2"/>
            </a:solidFill>
            <a:ln>
              <a:noFill/>
            </a:ln>
            <a:effectLst/>
          </c:spPr>
          <c:invertIfNegative val="0"/>
          <c:cat>
            <c:strRef>
              <c:f>'Table 8 Workplace'!$D$6:$D$12</c:f>
              <c:strCache>
                <c:ptCount val="7"/>
                <c:pt idx="0">
                  <c:v>0 to 9</c:v>
                </c:pt>
                <c:pt idx="1">
                  <c:v>10 to 19</c:v>
                </c:pt>
                <c:pt idx="2">
                  <c:v>20 to 24</c:v>
                </c:pt>
                <c:pt idx="3">
                  <c:v>25 to 49</c:v>
                </c:pt>
                <c:pt idx="4">
                  <c:v>50 to 249</c:v>
                </c:pt>
                <c:pt idx="5">
                  <c:v>250 to 500</c:v>
                </c:pt>
                <c:pt idx="6">
                  <c:v>500 plus</c:v>
                </c:pt>
              </c:strCache>
            </c:strRef>
          </c:cat>
          <c:val>
            <c:numRef>
              <c:f>'Table 8 Workplace'!$K$6:$K$12</c:f>
              <c:numCache>
                <c:formatCode>0.0%</c:formatCode>
                <c:ptCount val="7"/>
                <c:pt idx="0">
                  <c:v>0.10101867</c:v>
                </c:pt>
                <c:pt idx="1">
                  <c:v>0.17395535000000001</c:v>
                </c:pt>
                <c:pt idx="2">
                  <c:v>0.20642029000000001</c:v>
                </c:pt>
                <c:pt idx="3">
                  <c:v>0.26040301999999999</c:v>
                </c:pt>
                <c:pt idx="4">
                  <c:v>0.31722919999999999</c:v>
                </c:pt>
                <c:pt idx="5">
                  <c:v>0.34551290000000001</c:v>
                </c:pt>
                <c:pt idx="6">
                  <c:v>0.41164000000000001</c:v>
                </c:pt>
              </c:numCache>
            </c:numRef>
          </c:val>
        </c:ser>
        <c:dLbls>
          <c:showLegendKey val="0"/>
          <c:showVal val="0"/>
          <c:showCatName val="0"/>
          <c:showSerName val="0"/>
          <c:showPercent val="0"/>
          <c:showBubbleSize val="0"/>
        </c:dLbls>
        <c:gapWidth val="150"/>
        <c:axId val="214422440"/>
        <c:axId val="214422832"/>
      </c:barChart>
      <c:catAx>
        <c:axId val="214422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214422832"/>
        <c:crosses val="autoZero"/>
        <c:auto val="1"/>
        <c:lblAlgn val="ctr"/>
        <c:lblOffset val="100"/>
        <c:noMultiLvlLbl val="0"/>
      </c:catAx>
      <c:valAx>
        <c:axId val="2144228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GB"/>
                  <a:t>%</a:t>
                </a:r>
                <a:r>
                  <a:rPr lang="en-GB" baseline="0"/>
                  <a:t> Employees</a:t>
                </a:r>
                <a:endParaRPr lang="en-GB"/>
              </a:p>
            </c:rich>
          </c:tx>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21442244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r>
              <a:rPr lang="en-GB"/>
              <a:t>Trade</a:t>
            </a:r>
            <a:r>
              <a:rPr lang="en-GB" baseline="0"/>
              <a:t> Union Density by Industry</a:t>
            </a:r>
            <a:endParaRPr lang="en-GB"/>
          </a:p>
        </c:rich>
      </c:tx>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'Table 8 Workplace'!$H$18</c:f>
              <c:strCache>
                <c:ptCount val="1"/>
                <c:pt idx="0">
                  <c:v>Wales</c:v>
                </c:pt>
              </c:strCache>
            </c:strRef>
          </c:tx>
          <c:spPr>
            <a:solidFill>
              <a:schemeClr val="accent1"/>
            </a:solidFill>
            <a:ln>
              <a:noFill/>
            </a:ln>
            <a:effectLst/>
          </c:spPr>
          <c:invertIfNegative val="0"/>
          <c:cat>
            <c:strRef>
              <c:f>'Table 8 Workplace'!$D$19:$D$27</c:f>
              <c:strCache>
                <c:ptCount val="9"/>
                <c:pt idx="0">
                  <c:v>Agriculture</c:v>
                </c:pt>
                <c:pt idx="1">
                  <c:v>Energy, water supply</c:v>
                </c:pt>
                <c:pt idx="2">
                  <c:v>Manufacturing</c:v>
                </c:pt>
                <c:pt idx="3">
                  <c:v>Construction</c:v>
                </c:pt>
                <c:pt idx="4">
                  <c:v>Distribution</c:v>
                </c:pt>
                <c:pt idx="5">
                  <c:v>Transport</c:v>
                </c:pt>
                <c:pt idx="6">
                  <c:v>Banking, finance</c:v>
                </c:pt>
                <c:pt idx="7">
                  <c:v>Public administration</c:v>
                </c:pt>
                <c:pt idx="8">
                  <c:v>Other services</c:v>
                </c:pt>
              </c:strCache>
            </c:strRef>
          </c:cat>
          <c:val>
            <c:numRef>
              <c:f>'Table 8 Workplace'!$H$19:$H$27</c:f>
              <c:numCache>
                <c:formatCode>0.0%</c:formatCode>
                <c:ptCount val="9"/>
                <c:pt idx="0">
                  <c:v>0.11420531</c:v>
                </c:pt>
                <c:pt idx="1">
                  <c:v>0.46657979999999999</c:v>
                </c:pt>
                <c:pt idx="2">
                  <c:v>0.28755712</c:v>
                </c:pt>
                <c:pt idx="3">
                  <c:v>0.18469221999999999</c:v>
                </c:pt>
                <c:pt idx="4">
                  <c:v>0.13956062999999999</c:v>
                </c:pt>
                <c:pt idx="5">
                  <c:v>0.44548409999999999</c:v>
                </c:pt>
                <c:pt idx="6">
                  <c:v>0.19909906999999999</c:v>
                </c:pt>
                <c:pt idx="7">
                  <c:v>0.55820734999999999</c:v>
                </c:pt>
                <c:pt idx="8">
                  <c:v>0.23547878999999999</c:v>
                </c:pt>
              </c:numCache>
            </c:numRef>
          </c:val>
        </c:ser>
        <c:ser>
          <c:idx val="1"/>
          <c:order val="1"/>
          <c:tx>
            <c:strRef>
              <c:f>'Table 8 Workplace'!$K$18</c:f>
              <c:strCache>
                <c:ptCount val="1"/>
                <c:pt idx="0">
                  <c:v>Total</c:v>
                </c:pt>
              </c:strCache>
            </c:strRef>
          </c:tx>
          <c:spPr>
            <a:solidFill>
              <a:schemeClr val="accent2"/>
            </a:solidFill>
            <a:ln>
              <a:noFill/>
            </a:ln>
            <a:effectLst/>
          </c:spPr>
          <c:invertIfNegative val="0"/>
          <c:cat>
            <c:strRef>
              <c:f>'Table 8 Workplace'!$D$19:$D$27</c:f>
              <c:strCache>
                <c:ptCount val="9"/>
                <c:pt idx="0">
                  <c:v>Agriculture</c:v>
                </c:pt>
                <c:pt idx="1">
                  <c:v>Energy, water supply</c:v>
                </c:pt>
                <c:pt idx="2">
                  <c:v>Manufacturing</c:v>
                </c:pt>
                <c:pt idx="3">
                  <c:v>Construction</c:v>
                </c:pt>
                <c:pt idx="4">
                  <c:v>Distribution</c:v>
                </c:pt>
                <c:pt idx="5">
                  <c:v>Transport</c:v>
                </c:pt>
                <c:pt idx="6">
                  <c:v>Banking, finance</c:v>
                </c:pt>
                <c:pt idx="7">
                  <c:v>Public administration</c:v>
                </c:pt>
                <c:pt idx="8">
                  <c:v>Other services</c:v>
                </c:pt>
              </c:strCache>
            </c:strRef>
          </c:cat>
          <c:val>
            <c:numRef>
              <c:f>'Table 8 Workplace'!$K$19:$K$27</c:f>
              <c:numCache>
                <c:formatCode>0.0%</c:formatCode>
                <c:ptCount val="9"/>
                <c:pt idx="0">
                  <c:v>7.0929350000000002E-2</c:v>
                </c:pt>
                <c:pt idx="1">
                  <c:v>0.33390163</c:v>
                </c:pt>
                <c:pt idx="2">
                  <c:v>0.19333083000000001</c:v>
                </c:pt>
                <c:pt idx="3">
                  <c:v>0.14672576000000001</c:v>
                </c:pt>
                <c:pt idx="4">
                  <c:v>9.887667E-2</c:v>
                </c:pt>
                <c:pt idx="5">
                  <c:v>0.37727148999999999</c:v>
                </c:pt>
                <c:pt idx="6">
                  <c:v>0.12471748000000001</c:v>
                </c:pt>
                <c:pt idx="7">
                  <c:v>0.47598407999999998</c:v>
                </c:pt>
                <c:pt idx="8">
                  <c:v>0.17303576000000001</c:v>
                </c:pt>
              </c:numCache>
            </c:numRef>
          </c:val>
        </c:ser>
        <c:dLbls>
          <c:showLegendKey val="0"/>
          <c:showVal val="0"/>
          <c:showCatName val="0"/>
          <c:showSerName val="0"/>
          <c:showPercent val="0"/>
          <c:showBubbleSize val="0"/>
        </c:dLbls>
        <c:gapWidth val="150"/>
        <c:axId val="214424008"/>
        <c:axId val="214424400"/>
      </c:barChart>
      <c:catAx>
        <c:axId val="214424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14424400"/>
        <c:crosses val="autoZero"/>
        <c:auto val="1"/>
        <c:lblAlgn val="ctr"/>
        <c:lblOffset val="100"/>
        <c:noMultiLvlLbl val="0"/>
      </c:catAx>
      <c:valAx>
        <c:axId val="214424400"/>
        <c:scaling>
          <c:orientation val="minMax"/>
        </c:scaling>
        <c:delete val="0"/>
        <c:axPos val="l"/>
        <c:majorGridlines>
          <c:spPr>
            <a:ln w="9525" cap="flat" cmpd="sng" algn="ctr">
              <a:solidFill>
                <a:schemeClr val="tx1">
                  <a:lumMod val="15000"/>
                  <a:lumOff val="85000"/>
                </a:schemeClr>
              </a:solidFill>
              <a:round/>
            </a:ln>
            <a:effectLst/>
          </c:spPr>
        </c:majorGridlines>
        <c:title>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1442400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Trade Union Density</a:t>
            </a:r>
          </a:p>
        </c:rich>
      </c:tx>
      <c:layout/>
      <c:overlay val="0"/>
    </c:title>
    <c:autoTitleDeleted val="0"/>
    <c:plotArea>
      <c:layout/>
      <c:lineChart>
        <c:grouping val="standard"/>
        <c:varyColors val="0"/>
        <c:ser>
          <c:idx val="1"/>
          <c:order val="0"/>
          <c:tx>
            <c:strRef>
              <c:f>'Table 2 Country Trends'!$D$15</c:f>
              <c:strCache>
                <c:ptCount val="1"/>
                <c:pt idx="0">
                  <c:v>United Kingdom</c:v>
                </c:pt>
              </c:strCache>
            </c:strRef>
          </c:tx>
          <c:marker>
            <c:symbol val="diamond"/>
            <c:size val="5"/>
            <c:spPr>
              <a:solidFill>
                <a:srgbClr val="C00000"/>
              </a:solidFill>
              <a:ln>
                <a:solidFill>
                  <a:srgbClr val="000080"/>
                </a:solidFill>
                <a:prstDash val="solid"/>
              </a:ln>
            </c:spPr>
          </c:marker>
          <c:cat>
            <c:numRef>
              <c:f>'Table 2 Country Trends'!$E$14:$V$14</c:f>
              <c:numCache>
                <c:formatCode>General</c:formatCode>
                <c:ptCount val="18"/>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numCache>
            </c:numRef>
          </c:cat>
          <c:val>
            <c:numRef>
              <c:f>'Table 2 Country Trends'!$E$15:$V$15</c:f>
              <c:numCache>
                <c:formatCode>#,##0.0</c:formatCode>
                <c:ptCount val="18"/>
                <c:pt idx="0">
                  <c:v>31.633333333333336</c:v>
                </c:pt>
                <c:pt idx="1">
                  <c:v>30.8</c:v>
                </c:pt>
                <c:pt idx="2">
                  <c:v>30.166666666666668</c:v>
                </c:pt>
                <c:pt idx="3">
                  <c:v>29.866666666666671</c:v>
                </c:pt>
                <c:pt idx="4">
                  <c:v>29.599999999999998</c:v>
                </c:pt>
                <c:pt idx="5">
                  <c:v>29.400000000000002</c:v>
                </c:pt>
                <c:pt idx="6">
                  <c:v>29.266666666666666</c:v>
                </c:pt>
                <c:pt idx="7">
                  <c:v>29.099999999999998</c:v>
                </c:pt>
                <c:pt idx="8">
                  <c:v>28.900000000000002</c:v>
                </c:pt>
                <c:pt idx="9">
                  <c:v>28.566666666666666</c:v>
                </c:pt>
                <c:pt idx="10">
                  <c:v>28.3</c:v>
                </c:pt>
                <c:pt idx="11">
                  <c:v>27.933333333333334</c:v>
                </c:pt>
                <c:pt idx="12">
                  <c:v>27.633333333333336</c:v>
                </c:pt>
                <c:pt idx="13">
                  <c:v>27.166666666666668</c:v>
                </c:pt>
                <c:pt idx="14">
                  <c:v>26.666666666666668</c:v>
                </c:pt>
                <c:pt idx="15">
                  <c:v>26.233333333333334</c:v>
                </c:pt>
                <c:pt idx="16">
                  <c:v>25.900000000000002</c:v>
                </c:pt>
                <c:pt idx="17">
                  <c:v>25.566666666666666</c:v>
                </c:pt>
              </c:numCache>
            </c:numRef>
          </c:val>
          <c:smooth val="0"/>
        </c:ser>
        <c:ser>
          <c:idx val="2"/>
          <c:order val="1"/>
          <c:tx>
            <c:strRef>
              <c:f>'Table 2 Country Trends'!$D$17</c:f>
              <c:strCache>
                <c:ptCount val="1"/>
                <c:pt idx="0">
                  <c:v>England</c:v>
                </c:pt>
              </c:strCache>
            </c:strRef>
          </c:tx>
          <c:marker>
            <c:spPr>
              <a:solidFill>
                <a:srgbClr val="7030A0"/>
              </a:solidFill>
              <a:ln>
                <a:solidFill>
                  <a:srgbClr val="7030A0"/>
                </a:solidFill>
                <a:prstDash val="solid"/>
              </a:ln>
            </c:spPr>
          </c:marker>
          <c:cat>
            <c:numRef>
              <c:f>'Table 2 Country Trends'!$E$14:$V$14</c:f>
              <c:numCache>
                <c:formatCode>General</c:formatCode>
                <c:ptCount val="18"/>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numCache>
            </c:numRef>
          </c:cat>
          <c:val>
            <c:numRef>
              <c:f>'Table 2 Country Trends'!$E$17:$V$17</c:f>
              <c:numCache>
                <c:formatCode>0.0</c:formatCode>
                <c:ptCount val="18"/>
                <c:pt idx="0">
                  <c:v>30.100000000000005</c:v>
                </c:pt>
                <c:pt idx="1">
                  <c:v>29.366666666666664</c:v>
                </c:pt>
                <c:pt idx="2">
                  <c:v>28.666666666666668</c:v>
                </c:pt>
                <c:pt idx="3">
                  <c:v>28.433333333333337</c:v>
                </c:pt>
                <c:pt idx="4">
                  <c:v>28.166666666666668</c:v>
                </c:pt>
                <c:pt idx="5">
                  <c:v>27.833333333333332</c:v>
                </c:pt>
                <c:pt idx="6">
                  <c:v>27.733333333333334</c:v>
                </c:pt>
                <c:pt idx="7">
                  <c:v>27.633333333333336</c:v>
                </c:pt>
                <c:pt idx="8">
                  <c:v>27.633333333333336</c:v>
                </c:pt>
                <c:pt idx="9">
                  <c:v>27.2</c:v>
                </c:pt>
                <c:pt idx="10">
                  <c:v>26.900000000000002</c:v>
                </c:pt>
                <c:pt idx="11">
                  <c:v>26.5</c:v>
                </c:pt>
                <c:pt idx="12">
                  <c:v>26.234795666666667</c:v>
                </c:pt>
                <c:pt idx="13">
                  <c:v>25.759103333333332</c:v>
                </c:pt>
                <c:pt idx="14">
                  <c:v>25.466666666666669</c:v>
                </c:pt>
                <c:pt idx="15">
                  <c:v>25</c:v>
                </c:pt>
                <c:pt idx="16">
                  <c:v>24.600000000000005</c:v>
                </c:pt>
                <c:pt idx="17">
                  <c:v>24.133333333333336</c:v>
                </c:pt>
              </c:numCache>
            </c:numRef>
          </c:val>
          <c:smooth val="0"/>
        </c:ser>
        <c:ser>
          <c:idx val="3"/>
          <c:order val="2"/>
          <c:tx>
            <c:strRef>
              <c:f>'Table 2 Country Trends'!$D$18</c:f>
              <c:strCache>
                <c:ptCount val="1"/>
                <c:pt idx="0">
                  <c:v>Wales</c:v>
                </c:pt>
              </c:strCache>
            </c:strRef>
          </c:tx>
          <c:marker>
            <c:spPr>
              <a:noFill/>
              <a:ln>
                <a:solidFill>
                  <a:srgbClr val="00FFFF"/>
                </a:solidFill>
                <a:prstDash val="solid"/>
              </a:ln>
            </c:spPr>
          </c:marker>
          <c:cat>
            <c:numRef>
              <c:f>'Table 2 Country Trends'!$E$14:$V$14</c:f>
              <c:numCache>
                <c:formatCode>General</c:formatCode>
                <c:ptCount val="18"/>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numCache>
            </c:numRef>
          </c:cat>
          <c:val>
            <c:numRef>
              <c:f>'Table 2 Country Trends'!$E$18:$V$18</c:f>
              <c:numCache>
                <c:formatCode>0.0</c:formatCode>
                <c:ptCount val="18"/>
                <c:pt idx="0">
                  <c:v>42.9</c:v>
                </c:pt>
                <c:pt idx="1">
                  <c:v>41.9</c:v>
                </c:pt>
                <c:pt idx="2">
                  <c:v>41.133333333333333</c:v>
                </c:pt>
                <c:pt idx="3">
                  <c:v>40.133333333333333</c:v>
                </c:pt>
                <c:pt idx="4">
                  <c:v>39.366666666666667</c:v>
                </c:pt>
                <c:pt idx="5">
                  <c:v>39.5</c:v>
                </c:pt>
                <c:pt idx="6">
                  <c:v>38.633333333333333</c:v>
                </c:pt>
                <c:pt idx="7">
                  <c:v>38.06666666666667</c:v>
                </c:pt>
                <c:pt idx="8">
                  <c:v>36.233333333333334</c:v>
                </c:pt>
                <c:pt idx="9">
                  <c:v>35.766666666666666</c:v>
                </c:pt>
                <c:pt idx="10">
                  <c:v>35.766666666666666</c:v>
                </c:pt>
                <c:pt idx="11">
                  <c:v>36.833333333333336</c:v>
                </c:pt>
                <c:pt idx="12">
                  <c:v>36.670735999999998</c:v>
                </c:pt>
                <c:pt idx="13">
                  <c:v>35.733588333333337</c:v>
                </c:pt>
                <c:pt idx="14">
                  <c:v>35</c:v>
                </c:pt>
                <c:pt idx="15">
                  <c:v>34.199999999999996</c:v>
                </c:pt>
                <c:pt idx="16">
                  <c:v>34.466666666666669</c:v>
                </c:pt>
                <c:pt idx="17">
                  <c:v>34.766666666666666</c:v>
                </c:pt>
              </c:numCache>
            </c:numRef>
          </c:val>
          <c:smooth val="0"/>
        </c:ser>
        <c:ser>
          <c:idx val="4"/>
          <c:order val="3"/>
          <c:tx>
            <c:strRef>
              <c:f>'Table 2 Country Trends'!$D$19</c:f>
              <c:strCache>
                <c:ptCount val="1"/>
                <c:pt idx="0">
                  <c:v>Scotland</c:v>
                </c:pt>
              </c:strCache>
            </c:strRef>
          </c:tx>
          <c:cat>
            <c:numRef>
              <c:f>'Table 2 Country Trends'!$E$14:$V$14</c:f>
              <c:numCache>
                <c:formatCode>General</c:formatCode>
                <c:ptCount val="18"/>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numCache>
            </c:numRef>
          </c:cat>
          <c:val>
            <c:numRef>
              <c:f>'Table 2 Country Trends'!$E$19:$V$19</c:f>
              <c:numCache>
                <c:formatCode>0.0</c:formatCode>
                <c:ptCount val="18"/>
                <c:pt idx="0">
                  <c:v>37.366666666666667</c:v>
                </c:pt>
                <c:pt idx="1">
                  <c:v>36.266666666666673</c:v>
                </c:pt>
                <c:pt idx="2">
                  <c:v>35.833333333333336</c:v>
                </c:pt>
                <c:pt idx="3">
                  <c:v>35.266666666666666</c:v>
                </c:pt>
                <c:pt idx="4">
                  <c:v>35.166666666666664</c:v>
                </c:pt>
                <c:pt idx="5">
                  <c:v>34.766666666666666</c:v>
                </c:pt>
                <c:pt idx="6">
                  <c:v>34.633333333333333</c:v>
                </c:pt>
                <c:pt idx="7">
                  <c:v>33.866666666666667</c:v>
                </c:pt>
                <c:pt idx="8">
                  <c:v>33.800000000000004</c:v>
                </c:pt>
                <c:pt idx="9">
                  <c:v>33.800000000000004</c:v>
                </c:pt>
                <c:pt idx="10">
                  <c:v>33.666666666666664</c:v>
                </c:pt>
                <c:pt idx="11">
                  <c:v>33.300000000000004</c:v>
                </c:pt>
                <c:pt idx="12">
                  <c:v>32.437778333333334</c:v>
                </c:pt>
                <c:pt idx="13">
                  <c:v>32.320800666666663</c:v>
                </c:pt>
                <c:pt idx="14">
                  <c:v>31.266666666666666</c:v>
                </c:pt>
                <c:pt idx="15">
                  <c:v>31.2</c:v>
                </c:pt>
                <c:pt idx="16">
                  <c:v>31.066666666666663</c:v>
                </c:pt>
                <c:pt idx="17">
                  <c:v>31.3</c:v>
                </c:pt>
              </c:numCache>
            </c:numRef>
          </c:val>
          <c:smooth val="0"/>
        </c:ser>
        <c:ser>
          <c:idx val="5"/>
          <c:order val="4"/>
          <c:tx>
            <c:strRef>
              <c:f>'Table 2 Country Trends'!$D$20</c:f>
              <c:strCache>
                <c:ptCount val="1"/>
                <c:pt idx="0">
                  <c:v>Northern Ireland</c:v>
                </c:pt>
              </c:strCache>
            </c:strRef>
          </c:tx>
          <c:cat>
            <c:numRef>
              <c:f>'Table 2 Country Trends'!$E$14:$V$14</c:f>
              <c:numCache>
                <c:formatCode>General</c:formatCode>
                <c:ptCount val="18"/>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numCache>
            </c:numRef>
          </c:cat>
          <c:val>
            <c:numRef>
              <c:f>'Table 2 Country Trends'!$E$20:$V$20</c:f>
              <c:numCache>
                <c:formatCode>0.0</c:formatCode>
                <c:ptCount val="18"/>
                <c:pt idx="0">
                  <c:v>40.833333333333329</c:v>
                </c:pt>
                <c:pt idx="1">
                  <c:v>40.366666666666667</c:v>
                </c:pt>
                <c:pt idx="2">
                  <c:v>38.833333333333329</c:v>
                </c:pt>
                <c:pt idx="3">
                  <c:v>39.033333333333331</c:v>
                </c:pt>
                <c:pt idx="4">
                  <c:v>38.966666666666661</c:v>
                </c:pt>
                <c:pt idx="5">
                  <c:v>40.266666666666666</c:v>
                </c:pt>
                <c:pt idx="6">
                  <c:v>40.633333333333333</c:v>
                </c:pt>
                <c:pt idx="7">
                  <c:v>40.300000000000004</c:v>
                </c:pt>
                <c:pt idx="8">
                  <c:v>40.033333333333331</c:v>
                </c:pt>
                <c:pt idx="9">
                  <c:v>40.066666666666663</c:v>
                </c:pt>
                <c:pt idx="10">
                  <c:v>40.06666666666667</c:v>
                </c:pt>
                <c:pt idx="11">
                  <c:v>38.300000000000004</c:v>
                </c:pt>
                <c:pt idx="12">
                  <c:v>38.385948666666671</c:v>
                </c:pt>
                <c:pt idx="13">
                  <c:v>37.049537666666673</c:v>
                </c:pt>
                <c:pt idx="14">
                  <c:v>36.533333333333331</c:v>
                </c:pt>
                <c:pt idx="15">
                  <c:v>35.366666666666667</c:v>
                </c:pt>
                <c:pt idx="16">
                  <c:v>35.266666666666666</c:v>
                </c:pt>
                <c:pt idx="17">
                  <c:v>35.700000000000003</c:v>
                </c:pt>
              </c:numCache>
            </c:numRef>
          </c:val>
          <c:smooth val="0"/>
        </c:ser>
        <c:dLbls>
          <c:showLegendKey val="0"/>
          <c:showVal val="0"/>
          <c:showCatName val="0"/>
          <c:showSerName val="0"/>
          <c:showPercent val="0"/>
          <c:showBubbleSize val="0"/>
        </c:dLbls>
        <c:marker val="1"/>
        <c:smooth val="0"/>
        <c:axId val="209529392"/>
        <c:axId val="212189904"/>
      </c:lineChart>
      <c:catAx>
        <c:axId val="2095293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a:pPr>
            <a:endParaRPr lang="en-US"/>
          </a:p>
        </c:txPr>
        <c:crossAx val="212189904"/>
        <c:crosses val="autoZero"/>
        <c:auto val="1"/>
        <c:lblAlgn val="ctr"/>
        <c:lblOffset val="100"/>
        <c:tickLblSkip val="1"/>
        <c:tickMarkSkip val="1"/>
        <c:noMultiLvlLbl val="0"/>
      </c:catAx>
      <c:valAx>
        <c:axId val="212189904"/>
        <c:scaling>
          <c:orientation val="minMax"/>
          <c:min val="20"/>
        </c:scaling>
        <c:delete val="0"/>
        <c:axPos val="l"/>
        <c:majorGridlines>
          <c:spPr>
            <a:ln w="3175">
              <a:solidFill>
                <a:srgbClr val="000000"/>
              </a:solidFill>
              <a:prstDash val="dash"/>
            </a:ln>
          </c:spPr>
        </c:majorGridlines>
        <c:title>
          <c:tx>
            <c:rich>
              <a:bodyPr/>
              <a:lstStyle/>
              <a:p>
                <a:pPr>
                  <a:defRPr/>
                </a:pPr>
                <a:r>
                  <a:rPr lang="en-GB"/>
                  <a:t>% Employees</a:t>
                </a:r>
              </a:p>
            </c:rich>
          </c:tx>
          <c:layout/>
          <c:overlay val="0"/>
          <c:spPr>
            <a:noFill/>
            <a:ln w="25400">
              <a:noFill/>
            </a:ln>
          </c:spPr>
        </c:title>
        <c:numFmt formatCode="#,##0.0" sourceLinked="1"/>
        <c:majorTickMark val="none"/>
        <c:minorTickMark val="none"/>
        <c:tickLblPos val="nextTo"/>
        <c:spPr>
          <a:ln w="3175">
            <a:solidFill>
              <a:srgbClr val="000000"/>
            </a:solidFill>
            <a:prstDash val="solid"/>
          </a:ln>
        </c:spPr>
        <c:txPr>
          <a:bodyPr rot="0" vert="horz"/>
          <a:lstStyle/>
          <a:p>
            <a:pPr>
              <a:defRPr/>
            </a:pPr>
            <a:endParaRPr lang="en-US"/>
          </a:p>
        </c:txPr>
        <c:crossAx val="209529392"/>
        <c:crosses val="autoZero"/>
        <c:crossBetween val="between"/>
      </c:valAx>
      <c:spPr>
        <a:solidFill>
          <a:srgbClr val="FFFFFF"/>
        </a:solidFill>
        <a:ln w="12700">
          <a:solidFill>
            <a:srgbClr val="808080"/>
          </a:solidFill>
          <a:prstDash val="solid"/>
        </a:ln>
      </c:spPr>
    </c:plotArea>
    <c:legend>
      <c:legendPos val="r"/>
      <c:layout/>
      <c:overlay val="0"/>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Trade</a:t>
            </a:r>
            <a:r>
              <a:rPr lang="en-GB" baseline="0"/>
              <a:t> Union Membership and Presence</a:t>
            </a:r>
            <a:endParaRPr lang="en-GB"/>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5"/>
          <c:order val="0"/>
          <c:tx>
            <c:strRef>
              <c:f>'Table 3 Membership'!$D$12</c:f>
              <c:strCache>
                <c:ptCount val="1"/>
                <c:pt idx="0">
                  <c:v>6. Membership Not Reported</c:v>
                </c:pt>
              </c:strCache>
            </c:strRef>
          </c:tx>
          <c:spPr>
            <a:solidFill>
              <a:schemeClr val="accent6"/>
            </a:solidFill>
            <a:ln>
              <a:noFill/>
            </a:ln>
            <a:effectLst/>
          </c:spPr>
          <c:invertIfNegative val="0"/>
          <c:cat>
            <c:strRef>
              <c:f>'Table 3 Membership'!$E$6:$K$6</c:f>
              <c:strCache>
                <c:ptCount val="7"/>
                <c:pt idx="0">
                  <c:v>North</c:v>
                </c:pt>
                <c:pt idx="1">
                  <c:v>Midlands</c:v>
                </c:pt>
                <c:pt idx="2">
                  <c:v>South</c:v>
                </c:pt>
                <c:pt idx="3">
                  <c:v>Wales</c:v>
                </c:pt>
                <c:pt idx="4">
                  <c:v>Scotland</c:v>
                </c:pt>
                <c:pt idx="5">
                  <c:v>Northern Ireland</c:v>
                </c:pt>
                <c:pt idx="6">
                  <c:v>Total</c:v>
                </c:pt>
              </c:strCache>
            </c:strRef>
          </c:cat>
          <c:val>
            <c:numRef>
              <c:f>'Table 3 Membership'!$E$12:$K$12</c:f>
              <c:numCache>
                <c:formatCode>0.0</c:formatCode>
                <c:ptCount val="7"/>
                <c:pt idx="0">
                  <c:v>1.1599999999999999</c:v>
                </c:pt>
                <c:pt idx="1">
                  <c:v>1.36</c:v>
                </c:pt>
                <c:pt idx="2">
                  <c:v>1.34</c:v>
                </c:pt>
                <c:pt idx="3">
                  <c:v>1.3</c:v>
                </c:pt>
                <c:pt idx="4">
                  <c:v>1.07</c:v>
                </c:pt>
                <c:pt idx="5">
                  <c:v>2.84</c:v>
                </c:pt>
                <c:pt idx="6">
                  <c:v>1.31</c:v>
                </c:pt>
              </c:numCache>
            </c:numRef>
          </c:val>
        </c:ser>
        <c:ser>
          <c:idx val="4"/>
          <c:order val="1"/>
          <c:tx>
            <c:strRef>
              <c:f>'Table 3 Membership'!$D$11</c:f>
              <c:strCache>
                <c:ptCount val="1"/>
                <c:pt idx="0">
                  <c:v>5. Non Member - Presence Unknown</c:v>
                </c:pt>
              </c:strCache>
            </c:strRef>
          </c:tx>
          <c:spPr>
            <a:solidFill>
              <a:schemeClr val="accent5"/>
            </a:solidFill>
            <a:ln>
              <a:noFill/>
            </a:ln>
            <a:effectLst/>
          </c:spPr>
          <c:invertIfNegative val="0"/>
          <c:cat>
            <c:strRef>
              <c:f>'Table 3 Membership'!$E$6:$K$6</c:f>
              <c:strCache>
                <c:ptCount val="7"/>
                <c:pt idx="0">
                  <c:v>North</c:v>
                </c:pt>
                <c:pt idx="1">
                  <c:v>Midlands</c:v>
                </c:pt>
                <c:pt idx="2">
                  <c:v>South</c:v>
                </c:pt>
                <c:pt idx="3">
                  <c:v>Wales</c:v>
                </c:pt>
                <c:pt idx="4">
                  <c:v>Scotland</c:v>
                </c:pt>
                <c:pt idx="5">
                  <c:v>Northern Ireland</c:v>
                </c:pt>
                <c:pt idx="6">
                  <c:v>Total</c:v>
                </c:pt>
              </c:strCache>
            </c:strRef>
          </c:cat>
          <c:val>
            <c:numRef>
              <c:f>'Table 3 Membership'!$E$11:$K$11</c:f>
              <c:numCache>
                <c:formatCode>0.0</c:formatCode>
                <c:ptCount val="7"/>
                <c:pt idx="0">
                  <c:v>9.2200000000000006</c:v>
                </c:pt>
                <c:pt idx="1">
                  <c:v>10.01</c:v>
                </c:pt>
                <c:pt idx="2">
                  <c:v>11.03</c:v>
                </c:pt>
                <c:pt idx="3">
                  <c:v>8.48</c:v>
                </c:pt>
                <c:pt idx="4">
                  <c:v>8.5399999999999991</c:v>
                </c:pt>
                <c:pt idx="5">
                  <c:v>4.7699999999999996</c:v>
                </c:pt>
                <c:pt idx="6">
                  <c:v>9.9499999999999993</c:v>
                </c:pt>
              </c:numCache>
            </c:numRef>
          </c:val>
        </c:ser>
        <c:ser>
          <c:idx val="3"/>
          <c:order val="2"/>
          <c:tx>
            <c:strRef>
              <c:f>'Table 3 Membership'!$D$10</c:f>
              <c:strCache>
                <c:ptCount val="1"/>
                <c:pt idx="0">
                  <c:v>4. Non Member - Home Worker</c:v>
                </c:pt>
              </c:strCache>
            </c:strRef>
          </c:tx>
          <c:spPr>
            <a:solidFill>
              <a:schemeClr val="accent4"/>
            </a:solidFill>
            <a:ln>
              <a:noFill/>
            </a:ln>
            <a:effectLst/>
          </c:spPr>
          <c:invertIfNegative val="0"/>
          <c:cat>
            <c:strRef>
              <c:f>'Table 3 Membership'!$E$6:$K$6</c:f>
              <c:strCache>
                <c:ptCount val="7"/>
                <c:pt idx="0">
                  <c:v>North</c:v>
                </c:pt>
                <c:pt idx="1">
                  <c:v>Midlands</c:v>
                </c:pt>
                <c:pt idx="2">
                  <c:v>South</c:v>
                </c:pt>
                <c:pt idx="3">
                  <c:v>Wales</c:v>
                </c:pt>
                <c:pt idx="4">
                  <c:v>Scotland</c:v>
                </c:pt>
                <c:pt idx="5">
                  <c:v>Northern Ireland</c:v>
                </c:pt>
                <c:pt idx="6">
                  <c:v>Total</c:v>
                </c:pt>
              </c:strCache>
            </c:strRef>
          </c:cat>
          <c:val>
            <c:numRef>
              <c:f>'Table 3 Membership'!$E$10:$K$10</c:f>
              <c:numCache>
                <c:formatCode>0.0</c:formatCode>
                <c:ptCount val="7"/>
                <c:pt idx="0">
                  <c:v>3.99</c:v>
                </c:pt>
                <c:pt idx="1">
                  <c:v>4.9800000000000004</c:v>
                </c:pt>
                <c:pt idx="2">
                  <c:v>5.63</c:v>
                </c:pt>
                <c:pt idx="3">
                  <c:v>4.3899999999999997</c:v>
                </c:pt>
                <c:pt idx="4">
                  <c:v>3.57</c:v>
                </c:pt>
                <c:pt idx="5">
                  <c:v>2.48</c:v>
                </c:pt>
                <c:pt idx="6">
                  <c:v>4.83</c:v>
                </c:pt>
              </c:numCache>
            </c:numRef>
          </c:val>
        </c:ser>
        <c:ser>
          <c:idx val="2"/>
          <c:order val="3"/>
          <c:tx>
            <c:strRef>
              <c:f>'Table 3 Membership'!$D$9</c:f>
              <c:strCache>
                <c:ptCount val="1"/>
                <c:pt idx="0">
                  <c:v>3. Non Member- No Presence</c:v>
                </c:pt>
              </c:strCache>
            </c:strRef>
          </c:tx>
          <c:spPr>
            <a:solidFill>
              <a:schemeClr val="accent3"/>
            </a:solidFill>
            <a:ln>
              <a:noFill/>
            </a:ln>
            <a:effectLst/>
          </c:spPr>
          <c:invertIfNegative val="0"/>
          <c:cat>
            <c:strRef>
              <c:f>'Table 3 Membership'!$E$6:$K$6</c:f>
              <c:strCache>
                <c:ptCount val="7"/>
                <c:pt idx="0">
                  <c:v>North</c:v>
                </c:pt>
                <c:pt idx="1">
                  <c:v>Midlands</c:v>
                </c:pt>
                <c:pt idx="2">
                  <c:v>South</c:v>
                </c:pt>
                <c:pt idx="3">
                  <c:v>Wales</c:v>
                </c:pt>
                <c:pt idx="4">
                  <c:v>Scotland</c:v>
                </c:pt>
                <c:pt idx="5">
                  <c:v>Northern Ireland</c:v>
                </c:pt>
                <c:pt idx="6">
                  <c:v>Total</c:v>
                </c:pt>
              </c:strCache>
            </c:strRef>
          </c:cat>
          <c:val>
            <c:numRef>
              <c:f>'Table 3 Membership'!$E$9:$K$9</c:f>
              <c:numCache>
                <c:formatCode>0.0</c:formatCode>
                <c:ptCount val="7"/>
                <c:pt idx="0">
                  <c:v>36.08</c:v>
                </c:pt>
                <c:pt idx="1">
                  <c:v>38.659999999999997</c:v>
                </c:pt>
                <c:pt idx="2">
                  <c:v>41.76</c:v>
                </c:pt>
                <c:pt idx="3">
                  <c:v>31.72</c:v>
                </c:pt>
                <c:pt idx="4">
                  <c:v>36.92</c:v>
                </c:pt>
                <c:pt idx="5">
                  <c:v>44.78</c:v>
                </c:pt>
                <c:pt idx="6">
                  <c:v>39.159999999999997</c:v>
                </c:pt>
              </c:numCache>
            </c:numRef>
          </c:val>
        </c:ser>
        <c:ser>
          <c:idx val="1"/>
          <c:order val="4"/>
          <c:tx>
            <c:strRef>
              <c:f>'Table 3 Membership'!$D$8</c:f>
              <c:strCache>
                <c:ptCount val="1"/>
                <c:pt idx="0">
                  <c:v>2. Free Rider</c:v>
                </c:pt>
              </c:strCache>
            </c:strRef>
          </c:tx>
          <c:spPr>
            <a:solidFill>
              <a:schemeClr val="accent2"/>
            </a:solidFill>
            <a:ln>
              <a:noFill/>
            </a:ln>
            <a:effectLst/>
          </c:spPr>
          <c:invertIfNegative val="0"/>
          <c:cat>
            <c:strRef>
              <c:f>'Table 3 Membership'!$E$6:$K$6</c:f>
              <c:strCache>
                <c:ptCount val="7"/>
                <c:pt idx="0">
                  <c:v>North</c:v>
                </c:pt>
                <c:pt idx="1">
                  <c:v>Midlands</c:v>
                </c:pt>
                <c:pt idx="2">
                  <c:v>South</c:v>
                </c:pt>
                <c:pt idx="3">
                  <c:v>Wales</c:v>
                </c:pt>
                <c:pt idx="4">
                  <c:v>Scotland</c:v>
                </c:pt>
                <c:pt idx="5">
                  <c:v>Northern Ireland</c:v>
                </c:pt>
                <c:pt idx="6">
                  <c:v>Total</c:v>
                </c:pt>
              </c:strCache>
            </c:strRef>
          </c:cat>
          <c:val>
            <c:numRef>
              <c:f>'Table 3 Membership'!$E$8:$K$8</c:f>
              <c:numCache>
                <c:formatCode>0.0</c:formatCode>
                <c:ptCount val="7"/>
                <c:pt idx="0">
                  <c:v>19.329999999999998</c:v>
                </c:pt>
                <c:pt idx="1">
                  <c:v>19.170000000000002</c:v>
                </c:pt>
                <c:pt idx="2">
                  <c:v>18.52</c:v>
                </c:pt>
                <c:pt idx="3">
                  <c:v>19.14</c:v>
                </c:pt>
                <c:pt idx="4">
                  <c:v>18.38</c:v>
                </c:pt>
                <c:pt idx="5">
                  <c:v>9.57</c:v>
                </c:pt>
                <c:pt idx="6">
                  <c:v>18.59</c:v>
                </c:pt>
              </c:numCache>
            </c:numRef>
          </c:val>
        </c:ser>
        <c:ser>
          <c:idx val="0"/>
          <c:order val="5"/>
          <c:tx>
            <c:strRef>
              <c:f>'Table 3 Membership'!$D$7</c:f>
              <c:strCache>
                <c:ptCount val="1"/>
                <c:pt idx="0">
                  <c:v>1. Member</c:v>
                </c:pt>
              </c:strCache>
            </c:strRef>
          </c:tx>
          <c:spPr>
            <a:solidFill>
              <a:schemeClr val="accent1"/>
            </a:solidFill>
            <a:ln>
              <a:noFill/>
            </a:ln>
            <a:effectLst/>
          </c:spPr>
          <c:invertIfNegative val="0"/>
          <c:cat>
            <c:strRef>
              <c:f>'Table 3 Membership'!$E$6:$K$6</c:f>
              <c:strCache>
                <c:ptCount val="7"/>
                <c:pt idx="0">
                  <c:v>North</c:v>
                </c:pt>
                <c:pt idx="1">
                  <c:v>Midlands</c:v>
                </c:pt>
                <c:pt idx="2">
                  <c:v>South</c:v>
                </c:pt>
                <c:pt idx="3">
                  <c:v>Wales</c:v>
                </c:pt>
                <c:pt idx="4">
                  <c:v>Scotland</c:v>
                </c:pt>
                <c:pt idx="5">
                  <c:v>Northern Ireland</c:v>
                </c:pt>
                <c:pt idx="6">
                  <c:v>Total</c:v>
                </c:pt>
              </c:strCache>
            </c:strRef>
          </c:cat>
          <c:val>
            <c:numRef>
              <c:f>'Table 3 Membership'!$E$7:$K$7</c:f>
              <c:numCache>
                <c:formatCode>0.0</c:formatCode>
                <c:ptCount val="7"/>
                <c:pt idx="0">
                  <c:v>30.23</c:v>
                </c:pt>
                <c:pt idx="1">
                  <c:v>25.81</c:v>
                </c:pt>
                <c:pt idx="2">
                  <c:v>21.73</c:v>
                </c:pt>
                <c:pt idx="3">
                  <c:v>34.96</c:v>
                </c:pt>
                <c:pt idx="4">
                  <c:v>31.52</c:v>
                </c:pt>
                <c:pt idx="5">
                  <c:v>35.56</c:v>
                </c:pt>
                <c:pt idx="6">
                  <c:v>26.17</c:v>
                </c:pt>
              </c:numCache>
            </c:numRef>
          </c:val>
        </c:ser>
        <c:dLbls>
          <c:showLegendKey val="0"/>
          <c:showVal val="0"/>
          <c:showCatName val="0"/>
          <c:showSerName val="0"/>
          <c:showPercent val="0"/>
          <c:showBubbleSize val="0"/>
        </c:dLbls>
        <c:gapWidth val="55"/>
        <c:overlap val="100"/>
        <c:axId val="212190688"/>
        <c:axId val="212191080"/>
      </c:barChart>
      <c:catAx>
        <c:axId val="212190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12191080"/>
        <c:crosses val="autoZero"/>
        <c:auto val="1"/>
        <c:lblAlgn val="ctr"/>
        <c:lblOffset val="100"/>
        <c:noMultiLvlLbl val="0"/>
      </c:catAx>
      <c:valAx>
        <c:axId val="212191080"/>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GB" sz="1200"/>
                  <a:t>%</a:t>
                </a:r>
                <a:r>
                  <a:rPr lang="en-GB" sz="1200" baseline="0"/>
                  <a:t> Employees</a:t>
                </a:r>
                <a:endParaRPr lang="en-GB" sz="1200"/>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12190688"/>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Regional Trends in Union Density</a:t>
            </a:r>
          </a:p>
        </c:rich>
      </c:tx>
      <c:layout/>
      <c:overlay val="0"/>
    </c:title>
    <c:autoTitleDeleted val="0"/>
    <c:plotArea>
      <c:layout/>
      <c:lineChart>
        <c:grouping val="standard"/>
        <c:varyColors val="0"/>
        <c:ser>
          <c:idx val="1"/>
          <c:order val="0"/>
          <c:tx>
            <c:strRef>
              <c:f>'Table 5 Regional Trends'!$E$20</c:f>
              <c:strCache>
                <c:ptCount val="1"/>
                <c:pt idx="0">
                  <c:v>North</c:v>
                </c:pt>
              </c:strCache>
            </c:strRef>
          </c:tx>
          <c:marker>
            <c:symbol val="diamond"/>
            <c:size val="5"/>
            <c:spPr>
              <a:solidFill>
                <a:srgbClr val="C00000"/>
              </a:solidFill>
              <a:ln>
                <a:solidFill>
                  <a:srgbClr val="000080"/>
                </a:solidFill>
                <a:prstDash val="solid"/>
              </a:ln>
            </c:spPr>
          </c:marker>
          <c:cat>
            <c:strRef>
              <c:f>'Table 5 Regional Trends'!$D$21:$D$27</c:f>
              <c:strCache>
                <c:ptCount val="7"/>
                <c:pt idx="0">
                  <c:v>2006/08</c:v>
                </c:pt>
                <c:pt idx="1">
                  <c:v>2007/09</c:v>
                </c:pt>
                <c:pt idx="2">
                  <c:v>2008/10</c:v>
                </c:pt>
                <c:pt idx="3">
                  <c:v>2009/11</c:v>
                </c:pt>
                <c:pt idx="4">
                  <c:v>2010/12</c:v>
                </c:pt>
                <c:pt idx="5">
                  <c:v>2011/13</c:v>
                </c:pt>
                <c:pt idx="6">
                  <c:v>2012/14</c:v>
                </c:pt>
              </c:strCache>
            </c:strRef>
          </c:cat>
          <c:val>
            <c:numRef>
              <c:f>'Table 5 Regional Trends'!$E$21:$E$27</c:f>
              <c:numCache>
                <c:formatCode>0.0%</c:formatCode>
                <c:ptCount val="7"/>
                <c:pt idx="0">
                  <c:v>0.31548573666666663</c:v>
                </c:pt>
                <c:pt idx="1">
                  <c:v>0.32045162333333332</c:v>
                </c:pt>
                <c:pt idx="2">
                  <c:v>0.31220498666666668</c:v>
                </c:pt>
                <c:pt idx="3">
                  <c:v>0.30552032333333329</c:v>
                </c:pt>
                <c:pt idx="4">
                  <c:v>0.29965021666666664</c:v>
                </c:pt>
                <c:pt idx="5">
                  <c:v>0.29613921999999998</c:v>
                </c:pt>
                <c:pt idx="6">
                  <c:v>0.29583834999999997</c:v>
                </c:pt>
              </c:numCache>
            </c:numRef>
          </c:val>
          <c:smooth val="0"/>
        </c:ser>
        <c:ser>
          <c:idx val="2"/>
          <c:order val="1"/>
          <c:tx>
            <c:strRef>
              <c:f>'Table 5 Regional Trends'!$F$20</c:f>
              <c:strCache>
                <c:ptCount val="1"/>
                <c:pt idx="0">
                  <c:v>Midlands</c:v>
                </c:pt>
              </c:strCache>
            </c:strRef>
          </c:tx>
          <c:marker>
            <c:spPr>
              <a:solidFill>
                <a:srgbClr val="7030A0"/>
              </a:solidFill>
              <a:ln>
                <a:solidFill>
                  <a:srgbClr val="7030A0"/>
                </a:solidFill>
                <a:prstDash val="solid"/>
              </a:ln>
            </c:spPr>
          </c:marker>
          <c:cat>
            <c:strRef>
              <c:f>'Table 5 Regional Trends'!$D$21:$D$27</c:f>
              <c:strCache>
                <c:ptCount val="7"/>
                <c:pt idx="0">
                  <c:v>2006/08</c:v>
                </c:pt>
                <c:pt idx="1">
                  <c:v>2007/09</c:v>
                </c:pt>
                <c:pt idx="2">
                  <c:v>2008/10</c:v>
                </c:pt>
                <c:pt idx="3">
                  <c:v>2009/11</c:v>
                </c:pt>
                <c:pt idx="4">
                  <c:v>2010/12</c:v>
                </c:pt>
                <c:pt idx="5">
                  <c:v>2011/13</c:v>
                </c:pt>
                <c:pt idx="6">
                  <c:v>2012/14</c:v>
                </c:pt>
              </c:strCache>
            </c:strRef>
          </c:cat>
          <c:val>
            <c:numRef>
              <c:f>'Table 5 Regional Trends'!$F$21:$F$27</c:f>
              <c:numCache>
                <c:formatCode>0.0%</c:formatCode>
                <c:ptCount val="7"/>
                <c:pt idx="0">
                  <c:v>0.27174378666666671</c:v>
                </c:pt>
                <c:pt idx="1">
                  <c:v>0.27075875666666666</c:v>
                </c:pt>
                <c:pt idx="2">
                  <c:v>0.26810122666666664</c:v>
                </c:pt>
                <c:pt idx="3">
                  <c:v>0.26576126333333333</c:v>
                </c:pt>
                <c:pt idx="4">
                  <c:v>0.25975132666666667</c:v>
                </c:pt>
                <c:pt idx="5">
                  <c:v>0.25516783999999998</c:v>
                </c:pt>
                <c:pt idx="6">
                  <c:v>0.24713108666666664</c:v>
                </c:pt>
              </c:numCache>
            </c:numRef>
          </c:val>
          <c:smooth val="0"/>
        </c:ser>
        <c:ser>
          <c:idx val="3"/>
          <c:order val="2"/>
          <c:tx>
            <c:strRef>
              <c:f>'Table 5 Regional Trends'!$G$20</c:f>
              <c:strCache>
                <c:ptCount val="1"/>
                <c:pt idx="0">
                  <c:v>South</c:v>
                </c:pt>
              </c:strCache>
            </c:strRef>
          </c:tx>
          <c:marker>
            <c:symbol val="diamond"/>
            <c:size val="5"/>
            <c:spPr>
              <a:solidFill>
                <a:srgbClr val="C00000"/>
              </a:solidFill>
              <a:ln>
                <a:solidFill>
                  <a:srgbClr val="000080"/>
                </a:solidFill>
                <a:prstDash val="solid"/>
              </a:ln>
            </c:spPr>
          </c:marker>
          <c:cat>
            <c:strRef>
              <c:f>'Table 5 Regional Trends'!$D$21:$D$27</c:f>
              <c:strCache>
                <c:ptCount val="7"/>
                <c:pt idx="0">
                  <c:v>2006/08</c:v>
                </c:pt>
                <c:pt idx="1">
                  <c:v>2007/09</c:v>
                </c:pt>
                <c:pt idx="2">
                  <c:v>2008/10</c:v>
                </c:pt>
                <c:pt idx="3">
                  <c:v>2009/11</c:v>
                </c:pt>
                <c:pt idx="4">
                  <c:v>2010/12</c:v>
                </c:pt>
                <c:pt idx="5">
                  <c:v>2011/13</c:v>
                </c:pt>
                <c:pt idx="6">
                  <c:v>2012/14</c:v>
                </c:pt>
              </c:strCache>
            </c:strRef>
          </c:cat>
          <c:val>
            <c:numRef>
              <c:f>'Table 5 Regional Trends'!$G$21:$G$27</c:f>
              <c:numCache>
                <c:formatCode>0.0%</c:formatCode>
                <c:ptCount val="7"/>
                <c:pt idx="0">
                  <c:v>0.22910926333333334</c:v>
                </c:pt>
                <c:pt idx="1">
                  <c:v>0.22729432000000002</c:v>
                </c:pt>
                <c:pt idx="2">
                  <c:v>0.22459804000000003</c:v>
                </c:pt>
                <c:pt idx="3">
                  <c:v>0.22119882000000002</c:v>
                </c:pt>
                <c:pt idx="4">
                  <c:v>0.2183534</c:v>
                </c:pt>
                <c:pt idx="5">
                  <c:v>0.21505775999999999</c:v>
                </c:pt>
                <c:pt idx="6">
                  <c:v>0.21019072666666663</c:v>
                </c:pt>
              </c:numCache>
            </c:numRef>
          </c:val>
          <c:smooth val="0"/>
        </c:ser>
        <c:ser>
          <c:idx val="4"/>
          <c:order val="3"/>
          <c:tx>
            <c:strRef>
              <c:f>'Table 5 Regional Trends'!$H$20</c:f>
              <c:strCache>
                <c:ptCount val="1"/>
                <c:pt idx="0">
                  <c:v>Wales</c:v>
                </c:pt>
              </c:strCache>
            </c:strRef>
          </c:tx>
          <c:marker>
            <c:spPr>
              <a:solidFill>
                <a:srgbClr val="7030A0"/>
              </a:solidFill>
              <a:ln>
                <a:solidFill>
                  <a:srgbClr val="7030A0"/>
                </a:solidFill>
                <a:prstDash val="solid"/>
              </a:ln>
            </c:spPr>
          </c:marker>
          <c:cat>
            <c:strRef>
              <c:f>'Table 5 Regional Trends'!$D$21:$D$27</c:f>
              <c:strCache>
                <c:ptCount val="7"/>
                <c:pt idx="0">
                  <c:v>2006/08</c:v>
                </c:pt>
                <c:pt idx="1">
                  <c:v>2007/09</c:v>
                </c:pt>
                <c:pt idx="2">
                  <c:v>2008/10</c:v>
                </c:pt>
                <c:pt idx="3">
                  <c:v>2009/11</c:v>
                </c:pt>
                <c:pt idx="4">
                  <c:v>2010/12</c:v>
                </c:pt>
                <c:pt idx="5">
                  <c:v>2011/13</c:v>
                </c:pt>
                <c:pt idx="6">
                  <c:v>2012/14</c:v>
                </c:pt>
              </c:strCache>
            </c:strRef>
          </c:cat>
          <c:val>
            <c:numRef>
              <c:f>'Table 5 Regional Trends'!$H$21:$H$27</c:f>
              <c:numCache>
                <c:formatCode>0.0%</c:formatCode>
                <c:ptCount val="7"/>
                <c:pt idx="0">
                  <c:v>0.36644113666666661</c:v>
                </c:pt>
                <c:pt idx="1">
                  <c:v>0.36623676999999999</c:v>
                </c:pt>
                <c:pt idx="2">
                  <c:v>0.35724105</c:v>
                </c:pt>
                <c:pt idx="3">
                  <c:v>0.34838527000000002</c:v>
                </c:pt>
                <c:pt idx="4">
                  <c:v>0.34051577999999999</c:v>
                </c:pt>
                <c:pt idx="5">
                  <c:v>0.34372830999999998</c:v>
                </c:pt>
                <c:pt idx="6">
                  <c:v>0.34686285</c:v>
                </c:pt>
              </c:numCache>
            </c:numRef>
          </c:val>
          <c:smooth val="0"/>
        </c:ser>
        <c:ser>
          <c:idx val="5"/>
          <c:order val="4"/>
          <c:tx>
            <c:strRef>
              <c:f>'Table 5 Regional Trends'!$I$20</c:f>
              <c:strCache>
                <c:ptCount val="1"/>
                <c:pt idx="0">
                  <c:v>Scotland</c:v>
                </c:pt>
              </c:strCache>
            </c:strRef>
          </c:tx>
          <c:marker>
            <c:spPr>
              <a:noFill/>
              <a:ln>
                <a:solidFill>
                  <a:srgbClr val="00FFFF"/>
                </a:solidFill>
                <a:prstDash val="solid"/>
              </a:ln>
            </c:spPr>
          </c:marker>
          <c:cat>
            <c:strRef>
              <c:f>'Table 5 Regional Trends'!$D$21:$D$27</c:f>
              <c:strCache>
                <c:ptCount val="7"/>
                <c:pt idx="0">
                  <c:v>2006/08</c:v>
                </c:pt>
                <c:pt idx="1">
                  <c:v>2007/09</c:v>
                </c:pt>
                <c:pt idx="2">
                  <c:v>2008/10</c:v>
                </c:pt>
                <c:pt idx="3">
                  <c:v>2009/11</c:v>
                </c:pt>
                <c:pt idx="4">
                  <c:v>2010/12</c:v>
                </c:pt>
                <c:pt idx="5">
                  <c:v>2011/13</c:v>
                </c:pt>
                <c:pt idx="6">
                  <c:v>2012/14</c:v>
                </c:pt>
              </c:strCache>
            </c:strRef>
          </c:cat>
          <c:val>
            <c:numRef>
              <c:f>'Table 5 Regional Trends'!$I$21:$I$27</c:f>
              <c:numCache>
                <c:formatCode>0.0%</c:formatCode>
                <c:ptCount val="7"/>
                <c:pt idx="0">
                  <c:v>0.33286454000000004</c:v>
                </c:pt>
                <c:pt idx="1">
                  <c:v>0.32408072999999998</c:v>
                </c:pt>
                <c:pt idx="2">
                  <c:v>0.32293314333333328</c:v>
                </c:pt>
                <c:pt idx="3">
                  <c:v>0.31256082666666668</c:v>
                </c:pt>
                <c:pt idx="4">
                  <c:v>0.31158651666666665</c:v>
                </c:pt>
                <c:pt idx="5">
                  <c:v>0.31026765333333334</c:v>
                </c:pt>
                <c:pt idx="6">
                  <c:v>0.31231663333333332</c:v>
                </c:pt>
              </c:numCache>
            </c:numRef>
          </c:val>
          <c:smooth val="0"/>
        </c:ser>
        <c:ser>
          <c:idx val="0"/>
          <c:order val="5"/>
          <c:tx>
            <c:strRef>
              <c:f>'Table 5 Regional Trends'!$J$20</c:f>
              <c:strCache>
                <c:ptCount val="1"/>
                <c:pt idx="0">
                  <c:v>Northern</c:v>
                </c:pt>
              </c:strCache>
            </c:strRef>
          </c:tx>
          <c:cat>
            <c:strRef>
              <c:f>'Table 5 Regional Trends'!$D$21:$D$27</c:f>
              <c:strCache>
                <c:ptCount val="7"/>
                <c:pt idx="0">
                  <c:v>2006/08</c:v>
                </c:pt>
                <c:pt idx="1">
                  <c:v>2007/09</c:v>
                </c:pt>
                <c:pt idx="2">
                  <c:v>2008/10</c:v>
                </c:pt>
                <c:pt idx="3">
                  <c:v>2009/11</c:v>
                </c:pt>
                <c:pt idx="4">
                  <c:v>2010/12</c:v>
                </c:pt>
                <c:pt idx="5">
                  <c:v>2011/13</c:v>
                </c:pt>
                <c:pt idx="6">
                  <c:v>2012/14</c:v>
                </c:pt>
              </c:strCache>
            </c:strRef>
          </c:cat>
          <c:val>
            <c:numRef>
              <c:f>'Table 5 Regional Trends'!$J$21:$J$27</c:f>
              <c:numCache>
                <c:formatCode>0.0%</c:formatCode>
                <c:ptCount val="7"/>
                <c:pt idx="0">
                  <c:v>0.38036440666666665</c:v>
                </c:pt>
                <c:pt idx="1">
                  <c:v>0.38375220999999998</c:v>
                </c:pt>
                <c:pt idx="2">
                  <c:v>0.3704207433333333</c:v>
                </c:pt>
                <c:pt idx="3">
                  <c:v>0.36392748000000003</c:v>
                </c:pt>
                <c:pt idx="4">
                  <c:v>0.35247435999999999</c:v>
                </c:pt>
                <c:pt idx="5">
                  <c:v>0.35177624666666668</c:v>
                </c:pt>
                <c:pt idx="6">
                  <c:v>0.35682940666666663</c:v>
                </c:pt>
              </c:numCache>
            </c:numRef>
          </c:val>
          <c:smooth val="0"/>
        </c:ser>
        <c:dLbls>
          <c:showLegendKey val="0"/>
          <c:showVal val="0"/>
          <c:showCatName val="0"/>
          <c:showSerName val="0"/>
          <c:showPercent val="0"/>
          <c:showBubbleSize val="0"/>
        </c:dLbls>
        <c:marker val="1"/>
        <c:smooth val="0"/>
        <c:axId val="212191864"/>
        <c:axId val="212192256"/>
      </c:lineChart>
      <c:catAx>
        <c:axId val="2121918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a:pPr>
            <a:endParaRPr lang="en-US"/>
          </a:p>
        </c:txPr>
        <c:crossAx val="212192256"/>
        <c:crosses val="autoZero"/>
        <c:auto val="1"/>
        <c:lblAlgn val="ctr"/>
        <c:lblOffset val="100"/>
        <c:tickLblSkip val="1"/>
        <c:tickMarkSkip val="1"/>
        <c:noMultiLvlLbl val="0"/>
      </c:catAx>
      <c:valAx>
        <c:axId val="212192256"/>
        <c:scaling>
          <c:orientation val="minMax"/>
          <c:min val="0.2"/>
        </c:scaling>
        <c:delete val="0"/>
        <c:axPos val="l"/>
        <c:majorGridlines>
          <c:spPr>
            <a:ln w="3175">
              <a:solidFill>
                <a:srgbClr val="000000"/>
              </a:solidFill>
              <a:prstDash val="dash"/>
            </a:ln>
          </c:spPr>
        </c:majorGridlines>
        <c:title>
          <c:tx>
            <c:rich>
              <a:bodyPr/>
              <a:lstStyle/>
              <a:p>
                <a:pPr>
                  <a:defRPr/>
                </a:pPr>
                <a:r>
                  <a:rPr lang="en-GB"/>
                  <a:t>% Employees</a:t>
                </a:r>
              </a:p>
            </c:rich>
          </c:tx>
          <c:layout/>
          <c:overlay val="0"/>
          <c:spPr>
            <a:noFill/>
            <a:ln w="25400">
              <a:noFill/>
            </a:ln>
          </c:spPr>
        </c:title>
        <c:numFmt formatCode="0.0%" sourceLinked="1"/>
        <c:majorTickMark val="none"/>
        <c:minorTickMark val="none"/>
        <c:tickLblPos val="nextTo"/>
        <c:spPr>
          <a:ln w="3175">
            <a:solidFill>
              <a:srgbClr val="000000"/>
            </a:solidFill>
            <a:prstDash val="solid"/>
          </a:ln>
        </c:spPr>
        <c:txPr>
          <a:bodyPr rot="0" vert="horz"/>
          <a:lstStyle/>
          <a:p>
            <a:pPr>
              <a:defRPr sz="1200"/>
            </a:pPr>
            <a:endParaRPr lang="en-US"/>
          </a:p>
        </c:txPr>
        <c:crossAx val="212191864"/>
        <c:crosses val="autoZero"/>
        <c:crossBetween val="between"/>
        <c:majorUnit val="5.000000000000001E-2"/>
      </c:valAx>
      <c:spPr>
        <a:solidFill>
          <a:srgbClr val="FFFFFF"/>
        </a:solidFill>
        <a:ln w="12700">
          <a:solidFill>
            <a:srgbClr val="808080"/>
          </a:solidFill>
          <a:prstDash val="solid"/>
        </a:ln>
      </c:spPr>
    </c:plotArea>
    <c:legend>
      <c:legendPos val="r"/>
      <c:layout/>
      <c:overlay val="0"/>
    </c:legend>
    <c:plotVisOnly val="1"/>
    <c:dispBlanksAs val="gap"/>
    <c:showDLblsOverMax val="0"/>
  </c:chart>
  <c:spPr>
    <a:solidFill>
      <a:schemeClr val="bg1"/>
    </a:solidFill>
    <a:ln w="9525">
      <a:noFill/>
    </a:ln>
  </c:spPr>
  <c:txPr>
    <a:bodyPr/>
    <a:lstStyle/>
    <a:p>
      <a:pPr>
        <a:defRPr sz="1200" b="0" i="0" u="none" strike="noStrike" baseline="0">
          <a:solidFill>
            <a:srgbClr val="000000"/>
          </a:solidFill>
          <a:latin typeface="+mn-lt"/>
          <a:ea typeface="Arial"/>
          <a:cs typeface="Aria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Regional Trends in Union Presence</a:t>
            </a:r>
          </a:p>
        </c:rich>
      </c:tx>
      <c:layout/>
      <c:overlay val="0"/>
    </c:title>
    <c:autoTitleDeleted val="0"/>
    <c:plotArea>
      <c:layout/>
      <c:lineChart>
        <c:grouping val="standard"/>
        <c:varyColors val="0"/>
        <c:ser>
          <c:idx val="1"/>
          <c:order val="0"/>
          <c:tx>
            <c:strRef>
              <c:f>'Table 5 Regional Trends'!$M$20</c:f>
              <c:strCache>
                <c:ptCount val="1"/>
                <c:pt idx="0">
                  <c:v>North</c:v>
                </c:pt>
              </c:strCache>
            </c:strRef>
          </c:tx>
          <c:marker>
            <c:symbol val="diamond"/>
            <c:size val="5"/>
            <c:spPr>
              <a:solidFill>
                <a:srgbClr val="C00000"/>
              </a:solidFill>
              <a:ln>
                <a:solidFill>
                  <a:srgbClr val="000080"/>
                </a:solidFill>
                <a:prstDash val="solid"/>
              </a:ln>
            </c:spPr>
          </c:marker>
          <c:cat>
            <c:strRef>
              <c:f>'Table 5 Regional Trends'!$D$21:$D$27</c:f>
              <c:strCache>
                <c:ptCount val="7"/>
                <c:pt idx="0">
                  <c:v>2006/08</c:v>
                </c:pt>
                <c:pt idx="1">
                  <c:v>2007/09</c:v>
                </c:pt>
                <c:pt idx="2">
                  <c:v>2008/10</c:v>
                </c:pt>
                <c:pt idx="3">
                  <c:v>2009/11</c:v>
                </c:pt>
                <c:pt idx="4">
                  <c:v>2010/12</c:v>
                </c:pt>
                <c:pt idx="5">
                  <c:v>2011/13</c:v>
                </c:pt>
                <c:pt idx="6">
                  <c:v>2012/14</c:v>
                </c:pt>
              </c:strCache>
            </c:strRef>
          </c:cat>
          <c:val>
            <c:numRef>
              <c:f>'Table 5 Regional Trends'!$M$21:$M$27</c:f>
              <c:numCache>
                <c:formatCode>0.0%</c:formatCode>
                <c:ptCount val="7"/>
                <c:pt idx="0">
                  <c:v>0.51063641333333332</c:v>
                </c:pt>
                <c:pt idx="1">
                  <c:v>0.52312481999999993</c:v>
                </c:pt>
                <c:pt idx="2">
                  <c:v>0.51626341333333337</c:v>
                </c:pt>
                <c:pt idx="3">
                  <c:v>0.50625359999999997</c:v>
                </c:pt>
                <c:pt idx="4">
                  <c:v>0.49572351333333337</c:v>
                </c:pt>
                <c:pt idx="5">
                  <c:v>0.49022914000000001</c:v>
                </c:pt>
                <c:pt idx="6">
                  <c:v>0.48731163333333333</c:v>
                </c:pt>
              </c:numCache>
            </c:numRef>
          </c:val>
          <c:smooth val="0"/>
        </c:ser>
        <c:ser>
          <c:idx val="0"/>
          <c:order val="1"/>
          <c:tx>
            <c:strRef>
              <c:f>'Table 5 Regional Trends'!$N$20</c:f>
              <c:strCache>
                <c:ptCount val="1"/>
                <c:pt idx="0">
                  <c:v>Midlands</c:v>
                </c:pt>
              </c:strCache>
            </c:strRef>
          </c:tx>
          <c:cat>
            <c:strRef>
              <c:f>'Table 5 Regional Trends'!$D$21:$D$27</c:f>
              <c:strCache>
                <c:ptCount val="7"/>
                <c:pt idx="0">
                  <c:v>2006/08</c:v>
                </c:pt>
                <c:pt idx="1">
                  <c:v>2007/09</c:v>
                </c:pt>
                <c:pt idx="2">
                  <c:v>2008/10</c:v>
                </c:pt>
                <c:pt idx="3">
                  <c:v>2009/11</c:v>
                </c:pt>
                <c:pt idx="4">
                  <c:v>2010/12</c:v>
                </c:pt>
                <c:pt idx="5">
                  <c:v>2011/13</c:v>
                </c:pt>
                <c:pt idx="6">
                  <c:v>2012/14</c:v>
                </c:pt>
              </c:strCache>
            </c:strRef>
          </c:cat>
          <c:val>
            <c:numRef>
              <c:f>'Table 5 Regional Trends'!$N$21:$N$27</c:f>
              <c:numCache>
                <c:formatCode>0.0%</c:formatCode>
                <c:ptCount val="7"/>
                <c:pt idx="0">
                  <c:v>0.4644880933333333</c:v>
                </c:pt>
                <c:pt idx="1">
                  <c:v>0.46253813333333332</c:v>
                </c:pt>
                <c:pt idx="2">
                  <c:v>0.46415098333333332</c:v>
                </c:pt>
                <c:pt idx="3">
                  <c:v>0.46010337666666667</c:v>
                </c:pt>
                <c:pt idx="4">
                  <c:v>0.45488020666666668</c:v>
                </c:pt>
                <c:pt idx="5">
                  <c:v>0.44886708666666664</c:v>
                </c:pt>
                <c:pt idx="6">
                  <c:v>0.44315991666666665</c:v>
                </c:pt>
              </c:numCache>
            </c:numRef>
          </c:val>
          <c:smooth val="0"/>
        </c:ser>
        <c:ser>
          <c:idx val="2"/>
          <c:order val="2"/>
          <c:tx>
            <c:strRef>
              <c:f>'Table 5 Regional Trends'!$O$20</c:f>
              <c:strCache>
                <c:ptCount val="1"/>
                <c:pt idx="0">
                  <c:v>South</c:v>
                </c:pt>
              </c:strCache>
            </c:strRef>
          </c:tx>
          <c:cat>
            <c:strRef>
              <c:f>'Table 5 Regional Trends'!$D$21:$D$27</c:f>
              <c:strCache>
                <c:ptCount val="7"/>
                <c:pt idx="0">
                  <c:v>2006/08</c:v>
                </c:pt>
                <c:pt idx="1">
                  <c:v>2007/09</c:v>
                </c:pt>
                <c:pt idx="2">
                  <c:v>2008/10</c:v>
                </c:pt>
                <c:pt idx="3">
                  <c:v>2009/11</c:v>
                </c:pt>
                <c:pt idx="4">
                  <c:v>2010/12</c:v>
                </c:pt>
                <c:pt idx="5">
                  <c:v>2011/13</c:v>
                </c:pt>
                <c:pt idx="6">
                  <c:v>2012/14</c:v>
                </c:pt>
              </c:strCache>
            </c:strRef>
          </c:cat>
          <c:val>
            <c:numRef>
              <c:f>'Table 5 Regional Trends'!$O$21:$O$27</c:f>
              <c:numCache>
                <c:formatCode>0.0%</c:formatCode>
                <c:ptCount val="7"/>
                <c:pt idx="0">
                  <c:v>0.41750534</c:v>
                </c:pt>
                <c:pt idx="1">
                  <c:v>0.41781964333333338</c:v>
                </c:pt>
                <c:pt idx="2">
                  <c:v>0.41819882333333336</c:v>
                </c:pt>
                <c:pt idx="3">
                  <c:v>0.41423408</c:v>
                </c:pt>
                <c:pt idx="4">
                  <c:v>0.40883503000000004</c:v>
                </c:pt>
                <c:pt idx="5">
                  <c:v>0.40041008333333333</c:v>
                </c:pt>
                <c:pt idx="6">
                  <c:v>0.39204386666666663</c:v>
                </c:pt>
              </c:numCache>
            </c:numRef>
          </c:val>
          <c:smooth val="0"/>
        </c:ser>
        <c:ser>
          <c:idx val="3"/>
          <c:order val="3"/>
          <c:tx>
            <c:strRef>
              <c:f>'Table 5 Regional Trends'!$P$20</c:f>
              <c:strCache>
                <c:ptCount val="1"/>
                <c:pt idx="0">
                  <c:v>Wales</c:v>
                </c:pt>
              </c:strCache>
            </c:strRef>
          </c:tx>
          <c:cat>
            <c:strRef>
              <c:f>'Table 5 Regional Trends'!$D$21:$D$27</c:f>
              <c:strCache>
                <c:ptCount val="7"/>
                <c:pt idx="0">
                  <c:v>2006/08</c:v>
                </c:pt>
                <c:pt idx="1">
                  <c:v>2007/09</c:v>
                </c:pt>
                <c:pt idx="2">
                  <c:v>2008/10</c:v>
                </c:pt>
                <c:pt idx="3">
                  <c:v>2009/11</c:v>
                </c:pt>
                <c:pt idx="4">
                  <c:v>2010/12</c:v>
                </c:pt>
                <c:pt idx="5">
                  <c:v>2011/13</c:v>
                </c:pt>
                <c:pt idx="6">
                  <c:v>2012/14</c:v>
                </c:pt>
              </c:strCache>
            </c:strRef>
          </c:cat>
          <c:val>
            <c:numRef>
              <c:f>'Table 5 Regional Trends'!$P$21:$P$27</c:f>
              <c:numCache>
                <c:formatCode>0.0%</c:formatCode>
                <c:ptCount val="7"/>
                <c:pt idx="0">
                  <c:v>0.5557637299999999</c:v>
                </c:pt>
                <c:pt idx="1">
                  <c:v>0.55341409333333336</c:v>
                </c:pt>
                <c:pt idx="2">
                  <c:v>0.55310024000000002</c:v>
                </c:pt>
                <c:pt idx="3">
                  <c:v>0.54997789666666674</c:v>
                </c:pt>
                <c:pt idx="4">
                  <c:v>0.54370247333333321</c:v>
                </c:pt>
                <c:pt idx="5">
                  <c:v>0.54313958333333323</c:v>
                </c:pt>
                <c:pt idx="6">
                  <c:v>0.53880534000000002</c:v>
                </c:pt>
              </c:numCache>
            </c:numRef>
          </c:val>
          <c:smooth val="0"/>
        </c:ser>
        <c:ser>
          <c:idx val="4"/>
          <c:order val="4"/>
          <c:tx>
            <c:strRef>
              <c:f>'Table 5 Regional Trends'!$Q$20</c:f>
              <c:strCache>
                <c:ptCount val="1"/>
                <c:pt idx="0">
                  <c:v>Scotland</c:v>
                </c:pt>
              </c:strCache>
            </c:strRef>
          </c:tx>
          <c:cat>
            <c:strRef>
              <c:f>'Table 5 Regional Trends'!$D$21:$D$27</c:f>
              <c:strCache>
                <c:ptCount val="7"/>
                <c:pt idx="0">
                  <c:v>2006/08</c:v>
                </c:pt>
                <c:pt idx="1">
                  <c:v>2007/09</c:v>
                </c:pt>
                <c:pt idx="2">
                  <c:v>2008/10</c:v>
                </c:pt>
                <c:pt idx="3">
                  <c:v>2009/11</c:v>
                </c:pt>
                <c:pt idx="4">
                  <c:v>2010/12</c:v>
                </c:pt>
                <c:pt idx="5">
                  <c:v>2011/13</c:v>
                </c:pt>
                <c:pt idx="6">
                  <c:v>2012/14</c:v>
                </c:pt>
              </c:strCache>
            </c:strRef>
          </c:cat>
          <c:val>
            <c:numRef>
              <c:f>'Table 5 Regional Trends'!$Q$21:$Q$27</c:f>
              <c:numCache>
                <c:formatCode>0.0%</c:formatCode>
                <c:ptCount val="7"/>
                <c:pt idx="0">
                  <c:v>0.52431286333333327</c:v>
                </c:pt>
                <c:pt idx="1">
                  <c:v>0.51235524333333327</c:v>
                </c:pt>
                <c:pt idx="2">
                  <c:v>0.51339197666666669</c:v>
                </c:pt>
                <c:pt idx="3">
                  <c:v>0.49883569666666666</c:v>
                </c:pt>
                <c:pt idx="4">
                  <c:v>0.49531487333333329</c:v>
                </c:pt>
                <c:pt idx="5">
                  <c:v>0.49135034666666666</c:v>
                </c:pt>
                <c:pt idx="6">
                  <c:v>0.49231406333333333</c:v>
                </c:pt>
              </c:numCache>
            </c:numRef>
          </c:val>
          <c:smooth val="0"/>
        </c:ser>
        <c:ser>
          <c:idx val="5"/>
          <c:order val="5"/>
          <c:tx>
            <c:strRef>
              <c:f>'Table 5 Regional Trends'!$R$20</c:f>
              <c:strCache>
                <c:ptCount val="1"/>
                <c:pt idx="0">
                  <c:v>Northern</c:v>
                </c:pt>
              </c:strCache>
            </c:strRef>
          </c:tx>
          <c:cat>
            <c:strRef>
              <c:f>'Table 5 Regional Trends'!$D$21:$D$27</c:f>
              <c:strCache>
                <c:ptCount val="7"/>
                <c:pt idx="0">
                  <c:v>2006/08</c:v>
                </c:pt>
                <c:pt idx="1">
                  <c:v>2007/09</c:v>
                </c:pt>
                <c:pt idx="2">
                  <c:v>2008/10</c:v>
                </c:pt>
                <c:pt idx="3">
                  <c:v>2009/11</c:v>
                </c:pt>
                <c:pt idx="4">
                  <c:v>2010/12</c:v>
                </c:pt>
                <c:pt idx="5">
                  <c:v>2011/13</c:v>
                </c:pt>
                <c:pt idx="6">
                  <c:v>2012/14</c:v>
                </c:pt>
              </c:strCache>
            </c:strRef>
          </c:cat>
          <c:val>
            <c:numRef>
              <c:f>'Table 5 Regional Trends'!$R$21:$R$27</c:f>
              <c:numCache>
                <c:formatCode>0.0%</c:formatCode>
                <c:ptCount val="7"/>
                <c:pt idx="0">
                  <c:v>0.47891783666666665</c:v>
                </c:pt>
                <c:pt idx="1">
                  <c:v>0.47530297999999999</c:v>
                </c:pt>
                <c:pt idx="2">
                  <c:v>0.45992749333333333</c:v>
                </c:pt>
                <c:pt idx="3">
                  <c:v>0.4491996966666667</c:v>
                </c:pt>
                <c:pt idx="4">
                  <c:v>0.43617353666666664</c:v>
                </c:pt>
                <c:pt idx="5">
                  <c:v>0.44383594999999998</c:v>
                </c:pt>
                <c:pt idx="6">
                  <c:v>0.46936499333333331</c:v>
                </c:pt>
              </c:numCache>
            </c:numRef>
          </c:val>
          <c:smooth val="0"/>
        </c:ser>
        <c:dLbls>
          <c:showLegendKey val="0"/>
          <c:showVal val="0"/>
          <c:showCatName val="0"/>
          <c:showSerName val="0"/>
          <c:showPercent val="0"/>
          <c:showBubbleSize val="0"/>
        </c:dLbls>
        <c:marker val="1"/>
        <c:smooth val="0"/>
        <c:axId val="212193040"/>
        <c:axId val="212193432"/>
      </c:lineChart>
      <c:catAx>
        <c:axId val="2121930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a:pPr>
            <a:endParaRPr lang="en-US"/>
          </a:p>
        </c:txPr>
        <c:crossAx val="212193432"/>
        <c:crosses val="autoZero"/>
        <c:auto val="1"/>
        <c:lblAlgn val="ctr"/>
        <c:lblOffset val="100"/>
        <c:tickLblSkip val="1"/>
        <c:tickMarkSkip val="1"/>
        <c:noMultiLvlLbl val="0"/>
      </c:catAx>
      <c:valAx>
        <c:axId val="212193432"/>
        <c:scaling>
          <c:orientation val="minMax"/>
          <c:min val="0.35000000000000003"/>
        </c:scaling>
        <c:delete val="0"/>
        <c:axPos val="l"/>
        <c:majorGridlines>
          <c:spPr>
            <a:ln w="3175">
              <a:solidFill>
                <a:srgbClr val="000000"/>
              </a:solidFill>
              <a:prstDash val="dash"/>
            </a:ln>
          </c:spPr>
        </c:majorGridlines>
        <c:title>
          <c:tx>
            <c:rich>
              <a:bodyPr/>
              <a:lstStyle/>
              <a:p>
                <a:pPr>
                  <a:defRPr/>
                </a:pPr>
                <a:r>
                  <a:rPr lang="en-GB"/>
                  <a:t>% Employees</a:t>
                </a:r>
              </a:p>
            </c:rich>
          </c:tx>
          <c:layout/>
          <c:overlay val="0"/>
          <c:spPr>
            <a:noFill/>
            <a:ln w="25400">
              <a:noFill/>
            </a:ln>
          </c:spPr>
        </c:title>
        <c:numFmt formatCode="0.0%" sourceLinked="1"/>
        <c:majorTickMark val="none"/>
        <c:minorTickMark val="none"/>
        <c:tickLblPos val="nextTo"/>
        <c:spPr>
          <a:ln w="3175">
            <a:solidFill>
              <a:srgbClr val="000000"/>
            </a:solidFill>
            <a:prstDash val="solid"/>
          </a:ln>
        </c:spPr>
        <c:txPr>
          <a:bodyPr rot="0" vert="horz"/>
          <a:lstStyle/>
          <a:p>
            <a:pPr>
              <a:defRPr sz="1200"/>
            </a:pPr>
            <a:endParaRPr lang="en-US"/>
          </a:p>
        </c:txPr>
        <c:crossAx val="212193040"/>
        <c:crosses val="autoZero"/>
        <c:crossBetween val="between"/>
        <c:majorUnit val="5.000000000000001E-2"/>
      </c:valAx>
      <c:spPr>
        <a:solidFill>
          <a:srgbClr val="FFFFFF"/>
        </a:solidFill>
        <a:ln w="12700">
          <a:solidFill>
            <a:srgbClr val="808080"/>
          </a:solidFill>
          <a:prstDash val="solid"/>
        </a:ln>
      </c:spPr>
    </c:plotArea>
    <c:legend>
      <c:legendPos val="r"/>
      <c:layout/>
      <c:overlay val="0"/>
    </c:legend>
    <c:plotVisOnly val="1"/>
    <c:dispBlanksAs val="gap"/>
    <c:showDLblsOverMax val="0"/>
  </c:chart>
  <c:spPr>
    <a:solidFill>
      <a:schemeClr val="bg1"/>
    </a:solidFill>
    <a:ln w="9525">
      <a:noFill/>
    </a:ln>
  </c:spPr>
  <c:txPr>
    <a:bodyPr/>
    <a:lstStyle/>
    <a:p>
      <a:pPr>
        <a:defRPr sz="1200" b="0" i="0" u="none" strike="noStrike" baseline="0">
          <a:solidFill>
            <a:srgbClr val="000000"/>
          </a:solidFill>
          <a:latin typeface="+mn-lt"/>
          <a:ea typeface="Arial"/>
          <a:cs typeface="Aria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Regional Trends in Union Coverage</a:t>
            </a:r>
          </a:p>
        </c:rich>
      </c:tx>
      <c:layout/>
      <c:overlay val="0"/>
    </c:title>
    <c:autoTitleDeleted val="0"/>
    <c:plotArea>
      <c:layout/>
      <c:lineChart>
        <c:grouping val="standard"/>
        <c:varyColors val="0"/>
        <c:ser>
          <c:idx val="1"/>
          <c:order val="0"/>
          <c:tx>
            <c:strRef>
              <c:f>'Table 5 Regional Trends'!$U$20</c:f>
              <c:strCache>
                <c:ptCount val="1"/>
                <c:pt idx="0">
                  <c:v>North</c:v>
                </c:pt>
              </c:strCache>
            </c:strRef>
          </c:tx>
          <c:marker>
            <c:symbol val="diamond"/>
            <c:size val="5"/>
            <c:spPr>
              <a:solidFill>
                <a:srgbClr val="C00000"/>
              </a:solidFill>
              <a:ln>
                <a:solidFill>
                  <a:srgbClr val="000080"/>
                </a:solidFill>
                <a:prstDash val="solid"/>
              </a:ln>
            </c:spPr>
          </c:marker>
          <c:cat>
            <c:strRef>
              <c:f>'Table 5 Regional Trends'!$D$21:$D$27</c:f>
              <c:strCache>
                <c:ptCount val="7"/>
                <c:pt idx="0">
                  <c:v>2006/08</c:v>
                </c:pt>
                <c:pt idx="1">
                  <c:v>2007/09</c:v>
                </c:pt>
                <c:pt idx="2">
                  <c:v>2008/10</c:v>
                </c:pt>
                <c:pt idx="3">
                  <c:v>2009/11</c:v>
                </c:pt>
                <c:pt idx="4">
                  <c:v>2010/12</c:v>
                </c:pt>
                <c:pt idx="5">
                  <c:v>2011/13</c:v>
                </c:pt>
                <c:pt idx="6">
                  <c:v>2012/14</c:v>
                </c:pt>
              </c:strCache>
            </c:strRef>
          </c:cat>
          <c:val>
            <c:numRef>
              <c:f>'Table 5 Regional Trends'!$U$21:$U$27</c:f>
              <c:numCache>
                <c:formatCode>0.0%</c:formatCode>
                <c:ptCount val="7"/>
                <c:pt idx="0">
                  <c:v>0.36400881000000002</c:v>
                </c:pt>
                <c:pt idx="1">
                  <c:v>0.37524472666666658</c:v>
                </c:pt>
                <c:pt idx="2">
                  <c:v>0.35747039666666663</c:v>
                </c:pt>
                <c:pt idx="3">
                  <c:v>0.34623977333333333</c:v>
                </c:pt>
                <c:pt idx="4">
                  <c:v>0.33094682000000003</c:v>
                </c:pt>
                <c:pt idx="5">
                  <c:v>0.32386205666666662</c:v>
                </c:pt>
                <c:pt idx="6">
                  <c:v>0.31398982333333331</c:v>
                </c:pt>
              </c:numCache>
            </c:numRef>
          </c:val>
          <c:smooth val="0"/>
        </c:ser>
        <c:ser>
          <c:idx val="0"/>
          <c:order val="1"/>
          <c:tx>
            <c:strRef>
              <c:f>'Table 5 Regional Trends'!$V$20</c:f>
              <c:strCache>
                <c:ptCount val="1"/>
                <c:pt idx="0">
                  <c:v>Midlands</c:v>
                </c:pt>
              </c:strCache>
            </c:strRef>
          </c:tx>
          <c:cat>
            <c:strRef>
              <c:f>'Table 5 Regional Trends'!$D$21:$D$27</c:f>
              <c:strCache>
                <c:ptCount val="7"/>
                <c:pt idx="0">
                  <c:v>2006/08</c:v>
                </c:pt>
                <c:pt idx="1">
                  <c:v>2007/09</c:v>
                </c:pt>
                <c:pt idx="2">
                  <c:v>2008/10</c:v>
                </c:pt>
                <c:pt idx="3">
                  <c:v>2009/11</c:v>
                </c:pt>
                <c:pt idx="4">
                  <c:v>2010/12</c:v>
                </c:pt>
                <c:pt idx="5">
                  <c:v>2011/13</c:v>
                </c:pt>
                <c:pt idx="6">
                  <c:v>2012/14</c:v>
                </c:pt>
              </c:strCache>
            </c:strRef>
          </c:cat>
          <c:val>
            <c:numRef>
              <c:f>'Table 5 Regional Trends'!$V$21:$V$27</c:f>
              <c:numCache>
                <c:formatCode>0.0%</c:formatCode>
                <c:ptCount val="7"/>
                <c:pt idx="0">
                  <c:v>0.33700374333333333</c:v>
                </c:pt>
                <c:pt idx="1">
                  <c:v>0.33325335666666667</c:v>
                </c:pt>
                <c:pt idx="2">
                  <c:v>0.32325007</c:v>
                </c:pt>
                <c:pt idx="3">
                  <c:v>0.31933053</c:v>
                </c:pt>
                <c:pt idx="4">
                  <c:v>0.3105121833333333</c:v>
                </c:pt>
                <c:pt idx="5">
                  <c:v>0.30440063000000001</c:v>
                </c:pt>
                <c:pt idx="6">
                  <c:v>0.28251493333333333</c:v>
                </c:pt>
              </c:numCache>
            </c:numRef>
          </c:val>
          <c:smooth val="0"/>
        </c:ser>
        <c:ser>
          <c:idx val="2"/>
          <c:order val="2"/>
          <c:tx>
            <c:strRef>
              <c:f>'Table 5 Regional Trends'!$W$20</c:f>
              <c:strCache>
                <c:ptCount val="1"/>
                <c:pt idx="0">
                  <c:v>South</c:v>
                </c:pt>
              </c:strCache>
            </c:strRef>
          </c:tx>
          <c:cat>
            <c:strRef>
              <c:f>'Table 5 Regional Trends'!$D$21:$D$27</c:f>
              <c:strCache>
                <c:ptCount val="7"/>
                <c:pt idx="0">
                  <c:v>2006/08</c:v>
                </c:pt>
                <c:pt idx="1">
                  <c:v>2007/09</c:v>
                </c:pt>
                <c:pt idx="2">
                  <c:v>2008/10</c:v>
                </c:pt>
                <c:pt idx="3">
                  <c:v>2009/11</c:v>
                </c:pt>
                <c:pt idx="4">
                  <c:v>2010/12</c:v>
                </c:pt>
                <c:pt idx="5">
                  <c:v>2011/13</c:v>
                </c:pt>
                <c:pt idx="6">
                  <c:v>2012/14</c:v>
                </c:pt>
              </c:strCache>
            </c:strRef>
          </c:cat>
          <c:val>
            <c:numRef>
              <c:f>'Table 5 Regional Trends'!$W$21:$W$27</c:f>
              <c:numCache>
                <c:formatCode>0.0%</c:formatCode>
                <c:ptCount val="7"/>
                <c:pt idx="0">
                  <c:v>0.28816272666666665</c:v>
                </c:pt>
                <c:pt idx="1">
                  <c:v>0.28777874666666664</c:v>
                </c:pt>
                <c:pt idx="2">
                  <c:v>0.27633103666666664</c:v>
                </c:pt>
                <c:pt idx="3">
                  <c:v>0.27037987666666669</c:v>
                </c:pt>
                <c:pt idx="4">
                  <c:v>0.25928704666666669</c:v>
                </c:pt>
                <c:pt idx="5">
                  <c:v>0.2555154</c:v>
                </c:pt>
                <c:pt idx="6">
                  <c:v>0.24230154666666667</c:v>
                </c:pt>
              </c:numCache>
            </c:numRef>
          </c:val>
          <c:smooth val="0"/>
        </c:ser>
        <c:ser>
          <c:idx val="3"/>
          <c:order val="3"/>
          <c:tx>
            <c:strRef>
              <c:f>'Table 5 Regional Trends'!$X$20</c:f>
              <c:strCache>
                <c:ptCount val="1"/>
                <c:pt idx="0">
                  <c:v>Wales</c:v>
                </c:pt>
              </c:strCache>
            </c:strRef>
          </c:tx>
          <c:cat>
            <c:strRef>
              <c:f>'Table 5 Regional Trends'!$D$21:$D$27</c:f>
              <c:strCache>
                <c:ptCount val="7"/>
                <c:pt idx="0">
                  <c:v>2006/08</c:v>
                </c:pt>
                <c:pt idx="1">
                  <c:v>2007/09</c:v>
                </c:pt>
                <c:pt idx="2">
                  <c:v>2008/10</c:v>
                </c:pt>
                <c:pt idx="3">
                  <c:v>2009/11</c:v>
                </c:pt>
                <c:pt idx="4">
                  <c:v>2010/12</c:v>
                </c:pt>
                <c:pt idx="5">
                  <c:v>2011/13</c:v>
                </c:pt>
                <c:pt idx="6">
                  <c:v>2012/14</c:v>
                </c:pt>
              </c:strCache>
            </c:strRef>
          </c:cat>
          <c:val>
            <c:numRef>
              <c:f>'Table 5 Regional Trends'!$X$21:$X$27</c:f>
              <c:numCache>
                <c:formatCode>0.0%</c:formatCode>
                <c:ptCount val="7"/>
                <c:pt idx="0">
                  <c:v>0.40894500666666667</c:v>
                </c:pt>
                <c:pt idx="1">
                  <c:v>0.41579014000000009</c:v>
                </c:pt>
                <c:pt idx="2">
                  <c:v>0.40948362000000005</c:v>
                </c:pt>
                <c:pt idx="3">
                  <c:v>0.39548808333333335</c:v>
                </c:pt>
                <c:pt idx="4">
                  <c:v>0.38297288666666668</c:v>
                </c:pt>
                <c:pt idx="5">
                  <c:v>0.38051897333333334</c:v>
                </c:pt>
                <c:pt idx="6">
                  <c:v>0.37834245999999999</c:v>
                </c:pt>
              </c:numCache>
            </c:numRef>
          </c:val>
          <c:smooth val="0"/>
        </c:ser>
        <c:ser>
          <c:idx val="4"/>
          <c:order val="4"/>
          <c:tx>
            <c:strRef>
              <c:f>'Table 5 Regional Trends'!$Y$20</c:f>
              <c:strCache>
                <c:ptCount val="1"/>
                <c:pt idx="0">
                  <c:v>Scotland</c:v>
                </c:pt>
              </c:strCache>
            </c:strRef>
          </c:tx>
          <c:cat>
            <c:strRef>
              <c:f>'Table 5 Regional Trends'!$D$21:$D$27</c:f>
              <c:strCache>
                <c:ptCount val="7"/>
                <c:pt idx="0">
                  <c:v>2006/08</c:v>
                </c:pt>
                <c:pt idx="1">
                  <c:v>2007/09</c:v>
                </c:pt>
                <c:pt idx="2">
                  <c:v>2008/10</c:v>
                </c:pt>
                <c:pt idx="3">
                  <c:v>2009/11</c:v>
                </c:pt>
                <c:pt idx="4">
                  <c:v>2010/12</c:v>
                </c:pt>
                <c:pt idx="5">
                  <c:v>2011/13</c:v>
                </c:pt>
                <c:pt idx="6">
                  <c:v>2012/14</c:v>
                </c:pt>
              </c:strCache>
            </c:strRef>
          </c:cat>
          <c:val>
            <c:numRef>
              <c:f>'Table 5 Regional Trends'!$Y$21:$Y$27</c:f>
              <c:numCache>
                <c:formatCode>0.0%</c:formatCode>
                <c:ptCount val="7"/>
                <c:pt idx="0">
                  <c:v>0.40336287000000004</c:v>
                </c:pt>
                <c:pt idx="1">
                  <c:v>0.39386790333333338</c:v>
                </c:pt>
                <c:pt idx="2">
                  <c:v>0.38464184666666662</c:v>
                </c:pt>
                <c:pt idx="3">
                  <c:v>0.36535213999999999</c:v>
                </c:pt>
                <c:pt idx="4">
                  <c:v>0.35952893000000002</c:v>
                </c:pt>
                <c:pt idx="5">
                  <c:v>0.35904562666666667</c:v>
                </c:pt>
                <c:pt idx="6">
                  <c:v>0.35291424999999998</c:v>
                </c:pt>
              </c:numCache>
            </c:numRef>
          </c:val>
          <c:smooth val="0"/>
        </c:ser>
        <c:ser>
          <c:idx val="5"/>
          <c:order val="5"/>
          <c:tx>
            <c:strRef>
              <c:f>'Table 5 Regional Trends'!$Z$20</c:f>
              <c:strCache>
                <c:ptCount val="1"/>
                <c:pt idx="0">
                  <c:v>Northern</c:v>
                </c:pt>
              </c:strCache>
            </c:strRef>
          </c:tx>
          <c:cat>
            <c:strRef>
              <c:f>'Table 5 Regional Trends'!$D$21:$D$27</c:f>
              <c:strCache>
                <c:ptCount val="7"/>
                <c:pt idx="0">
                  <c:v>2006/08</c:v>
                </c:pt>
                <c:pt idx="1">
                  <c:v>2007/09</c:v>
                </c:pt>
                <c:pt idx="2">
                  <c:v>2008/10</c:v>
                </c:pt>
                <c:pt idx="3">
                  <c:v>2009/11</c:v>
                </c:pt>
                <c:pt idx="4">
                  <c:v>2010/12</c:v>
                </c:pt>
                <c:pt idx="5">
                  <c:v>2011/13</c:v>
                </c:pt>
                <c:pt idx="6">
                  <c:v>2012/14</c:v>
                </c:pt>
              </c:strCache>
            </c:strRef>
          </c:cat>
          <c:val>
            <c:numRef>
              <c:f>'Table 5 Regional Trends'!$Z$21:$Z$27</c:f>
              <c:numCache>
                <c:formatCode>0.0%</c:formatCode>
                <c:ptCount val="7"/>
                <c:pt idx="0">
                  <c:v>0.45903767000000001</c:v>
                </c:pt>
                <c:pt idx="1">
                  <c:v>0.46151456333333335</c:v>
                </c:pt>
                <c:pt idx="2">
                  <c:v>0.44449353666666669</c:v>
                </c:pt>
                <c:pt idx="3">
                  <c:v>0.43583247666666664</c:v>
                </c:pt>
                <c:pt idx="4">
                  <c:v>0.41664778333333335</c:v>
                </c:pt>
                <c:pt idx="5">
                  <c:v>0.42522309333333336</c:v>
                </c:pt>
                <c:pt idx="6">
                  <c:v>0.4440591166666667</c:v>
                </c:pt>
              </c:numCache>
            </c:numRef>
          </c:val>
          <c:smooth val="0"/>
        </c:ser>
        <c:dLbls>
          <c:showLegendKey val="0"/>
          <c:showVal val="0"/>
          <c:showCatName val="0"/>
          <c:showSerName val="0"/>
          <c:showPercent val="0"/>
          <c:showBubbleSize val="0"/>
        </c:dLbls>
        <c:marker val="1"/>
        <c:smooth val="0"/>
        <c:axId val="211674184"/>
        <c:axId val="211674576"/>
      </c:lineChart>
      <c:catAx>
        <c:axId val="2116741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a:pPr>
            <a:endParaRPr lang="en-US"/>
          </a:p>
        </c:txPr>
        <c:crossAx val="211674576"/>
        <c:crosses val="autoZero"/>
        <c:auto val="1"/>
        <c:lblAlgn val="ctr"/>
        <c:lblOffset val="100"/>
        <c:tickLblSkip val="1"/>
        <c:tickMarkSkip val="1"/>
        <c:noMultiLvlLbl val="0"/>
      </c:catAx>
      <c:valAx>
        <c:axId val="211674576"/>
        <c:scaling>
          <c:orientation val="minMax"/>
          <c:min val="0.2"/>
        </c:scaling>
        <c:delete val="0"/>
        <c:axPos val="l"/>
        <c:majorGridlines>
          <c:spPr>
            <a:ln w="3175">
              <a:solidFill>
                <a:srgbClr val="000000"/>
              </a:solidFill>
              <a:prstDash val="dash"/>
            </a:ln>
          </c:spPr>
        </c:majorGridlines>
        <c:title>
          <c:tx>
            <c:rich>
              <a:bodyPr/>
              <a:lstStyle/>
              <a:p>
                <a:pPr>
                  <a:defRPr/>
                </a:pPr>
                <a:r>
                  <a:rPr lang="en-GB"/>
                  <a:t>% Employees</a:t>
                </a:r>
              </a:p>
            </c:rich>
          </c:tx>
          <c:layout/>
          <c:overlay val="0"/>
          <c:spPr>
            <a:noFill/>
            <a:ln w="25400">
              <a:noFill/>
            </a:ln>
          </c:spPr>
        </c:title>
        <c:numFmt formatCode="0.0%" sourceLinked="1"/>
        <c:majorTickMark val="none"/>
        <c:minorTickMark val="none"/>
        <c:tickLblPos val="nextTo"/>
        <c:spPr>
          <a:ln w="3175">
            <a:solidFill>
              <a:srgbClr val="000000"/>
            </a:solidFill>
            <a:prstDash val="solid"/>
          </a:ln>
        </c:spPr>
        <c:txPr>
          <a:bodyPr rot="0" vert="horz"/>
          <a:lstStyle/>
          <a:p>
            <a:pPr>
              <a:defRPr sz="1200"/>
            </a:pPr>
            <a:endParaRPr lang="en-US"/>
          </a:p>
        </c:txPr>
        <c:crossAx val="211674184"/>
        <c:crosses val="autoZero"/>
        <c:crossBetween val="between"/>
        <c:majorUnit val="5.000000000000001E-2"/>
      </c:valAx>
      <c:spPr>
        <a:solidFill>
          <a:srgbClr val="FFFFFF"/>
        </a:solidFill>
        <a:ln w="12700">
          <a:solidFill>
            <a:srgbClr val="808080"/>
          </a:solidFill>
          <a:prstDash val="solid"/>
        </a:ln>
      </c:spPr>
    </c:plotArea>
    <c:legend>
      <c:legendPos val="r"/>
      <c:layout/>
      <c:overlay val="0"/>
    </c:legend>
    <c:plotVisOnly val="1"/>
    <c:dispBlanksAs val="gap"/>
    <c:showDLblsOverMax val="0"/>
  </c:chart>
  <c:spPr>
    <a:solidFill>
      <a:schemeClr val="bg1"/>
    </a:solidFill>
    <a:ln w="9525">
      <a:noFill/>
    </a:ln>
  </c:spPr>
  <c:txPr>
    <a:bodyPr/>
    <a:lstStyle/>
    <a:p>
      <a:pPr>
        <a:defRPr sz="1200" b="0" i="0" u="none" strike="noStrike" baseline="0">
          <a:solidFill>
            <a:srgbClr val="000000"/>
          </a:solidFill>
          <a:latin typeface="+mn-lt"/>
          <a:ea typeface="Arial"/>
          <a:cs typeface="Arial"/>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1">
                    <a:lumMod val="65000"/>
                    <a:lumOff val="35000"/>
                  </a:schemeClr>
                </a:solidFill>
                <a:latin typeface="+mn-lt"/>
                <a:ea typeface="+mn-ea"/>
                <a:cs typeface="+mn-cs"/>
              </a:defRPr>
            </a:pPr>
            <a:r>
              <a:rPr lang="en-GB"/>
              <a:t>Trade Union Membership and Presence</a:t>
            </a:r>
          </a:p>
        </c:rich>
      </c:tx>
      <c:layout/>
      <c:overlay val="0"/>
      <c:spPr>
        <a:noFill/>
        <a:ln>
          <a:noFill/>
        </a:ln>
        <a:effectLst/>
      </c:spPr>
      <c:txPr>
        <a:bodyPr rot="0" spcFirstLastPara="1" vertOverflow="ellipsis" vert="horz" wrap="square" anchor="ctr" anchorCtr="1"/>
        <a:lstStyle/>
        <a:p>
          <a:pPr>
            <a:defRPr sz="168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'Table 3 Membership'!$D$17</c:f>
              <c:strCache>
                <c:ptCount val="1"/>
                <c:pt idx="0">
                  <c:v>Membership </c:v>
                </c:pt>
              </c:strCache>
            </c:strRef>
          </c:tx>
          <c:spPr>
            <a:solidFill>
              <a:schemeClr val="accent1"/>
            </a:solidFill>
            <a:ln>
              <a:noFill/>
            </a:ln>
            <a:effectLst/>
          </c:spPr>
          <c:invertIfNegative val="0"/>
          <c:cat>
            <c:strRef>
              <c:f>'Table 3 Membership'!$E$4:$K$4</c:f>
              <c:strCache>
                <c:ptCount val="7"/>
                <c:pt idx="0">
                  <c:v>North</c:v>
                </c:pt>
                <c:pt idx="1">
                  <c:v>Midlands</c:v>
                </c:pt>
                <c:pt idx="2">
                  <c:v>South</c:v>
                </c:pt>
                <c:pt idx="3">
                  <c:v>Wales</c:v>
                </c:pt>
                <c:pt idx="4">
                  <c:v>Scotland</c:v>
                </c:pt>
                <c:pt idx="5">
                  <c:v>Northern Ireland</c:v>
                </c:pt>
                <c:pt idx="6">
                  <c:v>Total</c:v>
                </c:pt>
              </c:strCache>
            </c:strRef>
          </c:cat>
          <c:val>
            <c:numRef>
              <c:f>'Table 3 Membership'!$E$17:$K$17</c:f>
              <c:numCache>
                <c:formatCode>0.0</c:formatCode>
                <c:ptCount val="7"/>
                <c:pt idx="0">
                  <c:v>30.584783488466208</c:v>
                </c:pt>
                <c:pt idx="1">
                  <c:v>26.165855636658556</c:v>
                </c:pt>
                <c:pt idx="2">
                  <c:v>22.025136833569835</c:v>
                </c:pt>
                <c:pt idx="3">
                  <c:v>35.420466058763928</c:v>
                </c:pt>
                <c:pt idx="4">
                  <c:v>31.860911755786919</c:v>
                </c:pt>
                <c:pt idx="5">
                  <c:v>36.599423631123919</c:v>
                </c:pt>
                <c:pt idx="6">
                  <c:v>26.517377647178034</c:v>
                </c:pt>
              </c:numCache>
            </c:numRef>
          </c:val>
        </c:ser>
        <c:ser>
          <c:idx val="1"/>
          <c:order val="1"/>
          <c:tx>
            <c:strRef>
              <c:f>'Table 3 Membership'!$D$18</c:f>
              <c:strCache>
                <c:ptCount val="1"/>
                <c:pt idx="0">
                  <c:v>Presence</c:v>
                </c:pt>
              </c:strCache>
            </c:strRef>
          </c:tx>
          <c:spPr>
            <a:solidFill>
              <a:schemeClr val="accent2"/>
            </a:solidFill>
            <a:ln>
              <a:noFill/>
            </a:ln>
            <a:effectLst/>
          </c:spPr>
          <c:invertIfNegative val="0"/>
          <c:cat>
            <c:strRef>
              <c:f>'Table 3 Membership'!$E$4:$K$4</c:f>
              <c:strCache>
                <c:ptCount val="7"/>
                <c:pt idx="0">
                  <c:v>North</c:v>
                </c:pt>
                <c:pt idx="1">
                  <c:v>Midlands</c:v>
                </c:pt>
                <c:pt idx="2">
                  <c:v>South</c:v>
                </c:pt>
                <c:pt idx="3">
                  <c:v>Wales</c:v>
                </c:pt>
                <c:pt idx="4">
                  <c:v>Scotland</c:v>
                </c:pt>
                <c:pt idx="5">
                  <c:v>Northern Ireland</c:v>
                </c:pt>
                <c:pt idx="6">
                  <c:v>Total</c:v>
                </c:pt>
              </c:strCache>
            </c:strRef>
          </c:cat>
          <c:val>
            <c:numRef>
              <c:f>'Table 3 Membership'!$E$18:$K$18</c:f>
              <c:numCache>
                <c:formatCode>0.0</c:formatCode>
                <c:ptCount val="7"/>
                <c:pt idx="0">
                  <c:v>49.56</c:v>
                </c:pt>
                <c:pt idx="1">
                  <c:v>44.980000000000004</c:v>
                </c:pt>
                <c:pt idx="2">
                  <c:v>40.25</c:v>
                </c:pt>
                <c:pt idx="3">
                  <c:v>54.1</c:v>
                </c:pt>
                <c:pt idx="4">
                  <c:v>49.9</c:v>
                </c:pt>
                <c:pt idx="5">
                  <c:v>45.13</c:v>
                </c:pt>
                <c:pt idx="6">
                  <c:v>44.760000000000005</c:v>
                </c:pt>
              </c:numCache>
            </c:numRef>
          </c:val>
        </c:ser>
        <c:dLbls>
          <c:showLegendKey val="0"/>
          <c:showVal val="0"/>
          <c:showCatName val="0"/>
          <c:showSerName val="0"/>
          <c:showPercent val="0"/>
          <c:showBubbleSize val="0"/>
        </c:dLbls>
        <c:gapWidth val="150"/>
        <c:axId val="211675360"/>
        <c:axId val="211675752"/>
      </c:barChart>
      <c:catAx>
        <c:axId val="211675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211675752"/>
        <c:crosses val="autoZero"/>
        <c:auto val="1"/>
        <c:lblAlgn val="ctr"/>
        <c:lblOffset val="100"/>
        <c:noMultiLvlLbl val="0"/>
      </c:catAx>
      <c:valAx>
        <c:axId val="2116757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GB"/>
                  <a:t>% Employees</a:t>
                </a:r>
              </a:p>
            </c:rich>
          </c:tx>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21167536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1">
                    <a:lumMod val="65000"/>
                    <a:lumOff val="35000"/>
                  </a:schemeClr>
                </a:solidFill>
                <a:latin typeface="+mn-lt"/>
                <a:ea typeface="+mn-ea"/>
                <a:cs typeface="+mn-cs"/>
              </a:defRPr>
            </a:pPr>
            <a:r>
              <a:rPr lang="en-GB"/>
              <a:t>Trade</a:t>
            </a:r>
            <a:r>
              <a:rPr lang="en-GB" baseline="0"/>
              <a:t> Union Coverage</a:t>
            </a:r>
            <a:endParaRPr lang="en-GB"/>
          </a:p>
        </c:rich>
      </c:tx>
      <c:layout/>
      <c:overlay val="0"/>
      <c:spPr>
        <a:noFill/>
        <a:ln>
          <a:noFill/>
        </a:ln>
        <a:effectLst/>
      </c:spPr>
      <c:txPr>
        <a:bodyPr rot="0" spcFirstLastPara="1" vertOverflow="ellipsis" vert="horz" wrap="square" anchor="ctr" anchorCtr="1"/>
        <a:lstStyle/>
        <a:p>
          <a:pPr>
            <a:defRPr sz="168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'Table 4 Coverage'!$D$14</c:f>
              <c:strCache>
                <c:ptCount val="1"/>
                <c:pt idx="0">
                  <c:v>Official Measure </c:v>
                </c:pt>
              </c:strCache>
            </c:strRef>
          </c:tx>
          <c:spPr>
            <a:solidFill>
              <a:schemeClr val="accent1"/>
            </a:solidFill>
            <a:ln>
              <a:noFill/>
            </a:ln>
            <a:effectLst/>
          </c:spPr>
          <c:invertIfNegative val="0"/>
          <c:cat>
            <c:strRef>
              <c:f>'Table 4 Coverage'!$E$5:$K$5</c:f>
              <c:strCache>
                <c:ptCount val="7"/>
                <c:pt idx="0">
                  <c:v>North</c:v>
                </c:pt>
                <c:pt idx="1">
                  <c:v>Midlands</c:v>
                </c:pt>
                <c:pt idx="2">
                  <c:v>South</c:v>
                </c:pt>
                <c:pt idx="3">
                  <c:v>Wales</c:v>
                </c:pt>
                <c:pt idx="4">
                  <c:v>Scotland</c:v>
                </c:pt>
                <c:pt idx="5">
                  <c:v>Northern Ireland</c:v>
                </c:pt>
                <c:pt idx="6">
                  <c:v>Total</c:v>
                </c:pt>
              </c:strCache>
            </c:strRef>
          </c:cat>
          <c:val>
            <c:numRef>
              <c:f>'Table 4 Coverage'!$E$14:$K$14</c:f>
              <c:numCache>
                <c:formatCode>0.0</c:formatCode>
                <c:ptCount val="7"/>
                <c:pt idx="0">
                  <c:v>34.182558999999998</c:v>
                </c:pt>
                <c:pt idx="1">
                  <c:v>31.321798000000001</c:v>
                </c:pt>
                <c:pt idx="2">
                  <c:v>26.712840999999997</c:v>
                </c:pt>
                <c:pt idx="3">
                  <c:v>39.458117999999999</c:v>
                </c:pt>
                <c:pt idx="4">
                  <c:v>37.329107999999998</c:v>
                </c:pt>
                <c:pt idx="5">
                  <c:v>44.504666999999998</c:v>
                </c:pt>
                <c:pt idx="6">
                  <c:v>31.178495000000002</c:v>
                </c:pt>
              </c:numCache>
            </c:numRef>
          </c:val>
        </c:ser>
        <c:dLbls>
          <c:showLegendKey val="0"/>
          <c:showVal val="0"/>
          <c:showCatName val="0"/>
          <c:showSerName val="0"/>
          <c:showPercent val="0"/>
          <c:showBubbleSize val="0"/>
        </c:dLbls>
        <c:gapWidth val="150"/>
        <c:axId val="211676928"/>
        <c:axId val="211499528"/>
      </c:barChart>
      <c:catAx>
        <c:axId val="211676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211499528"/>
        <c:crosses val="autoZero"/>
        <c:auto val="1"/>
        <c:lblAlgn val="ctr"/>
        <c:lblOffset val="100"/>
        <c:noMultiLvlLbl val="0"/>
      </c:catAx>
      <c:valAx>
        <c:axId val="2114995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GB"/>
                  <a:t>%</a:t>
                </a:r>
                <a:r>
                  <a:rPr lang="en-GB" baseline="0"/>
                  <a:t> Employees</a:t>
                </a:r>
                <a:endParaRPr lang="en-GB"/>
              </a:p>
            </c:rich>
          </c:tx>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21167692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r>
              <a:rPr lang="en-GB"/>
              <a:t>Attitudes of Management to Union Membership</a:t>
            </a:r>
          </a:p>
        </c:rich>
      </c:tx>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'Table 10 Employer Views'!$C$29</c:f>
              <c:strCache>
                <c:ptCount val="1"/>
                <c:pt idx="0">
                  <c:v>In favour of membership</c:v>
                </c:pt>
              </c:strCache>
            </c:strRef>
          </c:tx>
          <c:spPr>
            <a:solidFill>
              <a:schemeClr val="accent1"/>
            </a:solidFill>
            <a:ln>
              <a:noFill/>
            </a:ln>
            <a:effectLst/>
          </c:spPr>
          <c:invertIfNegative val="0"/>
          <c:cat>
            <c:strRef>
              <c:f>'Table 10 Employer Views'!$D$28:$I$28</c:f>
              <c:strCache>
                <c:ptCount val="6"/>
                <c:pt idx="0">
                  <c:v>North</c:v>
                </c:pt>
                <c:pt idx="1">
                  <c:v>Midlands</c:v>
                </c:pt>
                <c:pt idx="2">
                  <c:v>South</c:v>
                </c:pt>
                <c:pt idx="3">
                  <c:v>Wales</c:v>
                </c:pt>
                <c:pt idx="4">
                  <c:v>Scotland</c:v>
                </c:pt>
                <c:pt idx="5">
                  <c:v>Total</c:v>
                </c:pt>
              </c:strCache>
            </c:strRef>
          </c:cat>
          <c:val>
            <c:numRef>
              <c:f>'Table 10 Employer Views'!$D$29:$I$29</c:f>
              <c:numCache>
                <c:formatCode>0.0%</c:formatCode>
                <c:ptCount val="6"/>
                <c:pt idx="0">
                  <c:v>0.16528799999999999</c:v>
                </c:pt>
                <c:pt idx="1">
                  <c:v>0.14450499999999999</c:v>
                </c:pt>
                <c:pt idx="2">
                  <c:v>0.13850699999999999</c:v>
                </c:pt>
                <c:pt idx="3">
                  <c:v>0.22897700000000001</c:v>
                </c:pt>
                <c:pt idx="4">
                  <c:v>0.23677200000000001</c:v>
                </c:pt>
                <c:pt idx="5">
                  <c:v>0.160166</c:v>
                </c:pt>
              </c:numCache>
            </c:numRef>
          </c:val>
        </c:ser>
        <c:ser>
          <c:idx val="1"/>
          <c:order val="1"/>
          <c:tx>
            <c:strRef>
              <c:f>'Table 10 Employer Views'!$C$30</c:f>
              <c:strCache>
                <c:ptCount val="1"/>
                <c:pt idx="0">
                  <c:v>Unions improve performance</c:v>
                </c:pt>
              </c:strCache>
            </c:strRef>
          </c:tx>
          <c:spPr>
            <a:solidFill>
              <a:schemeClr val="accent2"/>
            </a:solidFill>
            <a:ln>
              <a:noFill/>
            </a:ln>
            <a:effectLst/>
          </c:spPr>
          <c:invertIfNegative val="0"/>
          <c:cat>
            <c:strRef>
              <c:f>'Table 10 Employer Views'!$D$28:$I$28</c:f>
              <c:strCache>
                <c:ptCount val="6"/>
                <c:pt idx="0">
                  <c:v>North</c:v>
                </c:pt>
                <c:pt idx="1">
                  <c:v>Midlands</c:v>
                </c:pt>
                <c:pt idx="2">
                  <c:v>South</c:v>
                </c:pt>
                <c:pt idx="3">
                  <c:v>Wales</c:v>
                </c:pt>
                <c:pt idx="4">
                  <c:v>Scotland</c:v>
                </c:pt>
                <c:pt idx="5">
                  <c:v>Total</c:v>
                </c:pt>
              </c:strCache>
            </c:strRef>
          </c:cat>
          <c:val>
            <c:numRef>
              <c:f>'Table 10 Employer Views'!$D$30:$I$30</c:f>
              <c:numCache>
                <c:formatCode>0.0%</c:formatCode>
                <c:ptCount val="6"/>
                <c:pt idx="0">
                  <c:v>0.20552100000000001</c:v>
                </c:pt>
                <c:pt idx="1">
                  <c:v>0.234959</c:v>
                </c:pt>
                <c:pt idx="2">
                  <c:v>0.21467</c:v>
                </c:pt>
                <c:pt idx="3">
                  <c:v>0.27523399999999998</c:v>
                </c:pt>
                <c:pt idx="4">
                  <c:v>0.275837</c:v>
                </c:pt>
                <c:pt idx="5">
                  <c:v>0.22538</c:v>
                </c:pt>
              </c:numCache>
            </c:numRef>
          </c:val>
        </c:ser>
        <c:ser>
          <c:idx val="2"/>
          <c:order val="2"/>
          <c:tx>
            <c:strRef>
              <c:f>'Table 10 Employer Views'!$C$31</c:f>
              <c:strCache>
                <c:ptCount val="1"/>
                <c:pt idx="0">
                  <c:v>Rather consult with employees - disagree</c:v>
                </c:pt>
              </c:strCache>
            </c:strRef>
          </c:tx>
          <c:spPr>
            <a:solidFill>
              <a:schemeClr val="accent3"/>
            </a:solidFill>
            <a:ln>
              <a:noFill/>
            </a:ln>
            <a:effectLst/>
          </c:spPr>
          <c:invertIfNegative val="0"/>
          <c:cat>
            <c:strRef>
              <c:f>'Table 10 Employer Views'!$D$28:$I$28</c:f>
              <c:strCache>
                <c:ptCount val="6"/>
                <c:pt idx="0">
                  <c:v>North</c:v>
                </c:pt>
                <c:pt idx="1">
                  <c:v>Midlands</c:v>
                </c:pt>
                <c:pt idx="2">
                  <c:v>South</c:v>
                </c:pt>
                <c:pt idx="3">
                  <c:v>Wales</c:v>
                </c:pt>
                <c:pt idx="4">
                  <c:v>Scotland</c:v>
                </c:pt>
                <c:pt idx="5">
                  <c:v>Total</c:v>
                </c:pt>
              </c:strCache>
            </c:strRef>
          </c:cat>
          <c:val>
            <c:numRef>
              <c:f>'Table 10 Employer Views'!$D$31:$I$31</c:f>
              <c:numCache>
                <c:formatCode>0.0%</c:formatCode>
                <c:ptCount val="6"/>
                <c:pt idx="0">
                  <c:v>6.2840999999999994E-2</c:v>
                </c:pt>
                <c:pt idx="1">
                  <c:v>8.0673999999999996E-2</c:v>
                </c:pt>
                <c:pt idx="2">
                  <c:v>5.6058999999999998E-2</c:v>
                </c:pt>
                <c:pt idx="3">
                  <c:v>8.5347999999999993E-2</c:v>
                </c:pt>
                <c:pt idx="4">
                  <c:v>0.106958</c:v>
                </c:pt>
                <c:pt idx="5">
                  <c:v>6.8400000000000002E-2</c:v>
                </c:pt>
              </c:numCache>
            </c:numRef>
          </c:val>
        </c:ser>
        <c:dLbls>
          <c:showLegendKey val="0"/>
          <c:showVal val="0"/>
          <c:showCatName val="0"/>
          <c:showSerName val="0"/>
          <c:showPercent val="0"/>
          <c:showBubbleSize val="0"/>
        </c:dLbls>
        <c:gapWidth val="150"/>
        <c:axId val="211500704"/>
        <c:axId val="211501096"/>
      </c:barChart>
      <c:catAx>
        <c:axId val="211500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11501096"/>
        <c:crosses val="autoZero"/>
        <c:auto val="1"/>
        <c:lblAlgn val="ctr"/>
        <c:lblOffset val="100"/>
        <c:noMultiLvlLbl val="0"/>
      </c:catAx>
      <c:valAx>
        <c:axId val="2115010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GB"/>
                  <a:t>%</a:t>
                </a:r>
                <a:r>
                  <a:rPr lang="en-GB" baseline="0"/>
                  <a:t> Managers</a:t>
                </a:r>
                <a:endParaRPr lang="en-GB"/>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1150070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2</xdr:col>
      <xdr:colOff>19050</xdr:colOff>
      <xdr:row>25</xdr:row>
      <xdr:rowOff>28575</xdr:rowOff>
    </xdr:from>
    <xdr:to>
      <xdr:col>15</xdr:col>
      <xdr:colOff>47625</xdr:colOff>
      <xdr:row>34</xdr:row>
      <xdr:rowOff>123825</xdr:rowOff>
    </xdr:to>
    <xdr:pic>
      <xdr:nvPicPr>
        <xdr:cNvPr id="2" name="Picture 1" descr="Branding_Hand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7614"/>
        <a:stretch>
          <a:fillRect/>
        </a:stretch>
      </xdr:blipFill>
      <xdr:spPr bwMode="auto">
        <a:xfrm>
          <a:off x="1238250" y="4791075"/>
          <a:ext cx="7953375" cy="1809750"/>
        </a:xfrm>
        <a:prstGeom prst="rect">
          <a:avLst/>
        </a:prstGeom>
        <a:noFill/>
        <a:ln>
          <a:noFill/>
        </a:ln>
      </xdr:spPr>
    </xdr:pic>
    <xdr:clientData/>
  </xdr:twoCellAnchor>
  <xdr:twoCellAnchor editAs="oneCell">
    <xdr:from>
      <xdr:col>5</xdr:col>
      <xdr:colOff>571500</xdr:colOff>
      <xdr:row>0</xdr:row>
      <xdr:rowOff>0</xdr:rowOff>
    </xdr:from>
    <xdr:to>
      <xdr:col>11</xdr:col>
      <xdr:colOff>28575</xdr:colOff>
      <xdr:row>13</xdr:row>
      <xdr:rowOff>19050</xdr:rowOff>
    </xdr:to>
    <xdr:pic>
      <xdr:nvPicPr>
        <xdr:cNvPr id="4" name="Picture 3" descr="WISERD logo strapline RGB"/>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619500" y="0"/>
          <a:ext cx="3114675" cy="249555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9525</xdr:colOff>
      <xdr:row>3</xdr:row>
      <xdr:rowOff>9525</xdr:rowOff>
    </xdr:from>
    <xdr:to>
      <xdr:col>19</xdr:col>
      <xdr:colOff>0</xdr:colOff>
      <xdr:row>39</xdr:row>
      <xdr:rowOff>9525</xdr:rowOff>
    </xdr:to>
    <xdr:graphicFrame macro="">
      <xdr:nvGraphicFramePr>
        <xdr:cNvPr id="2"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2</xdr:col>
      <xdr:colOff>0</xdr:colOff>
      <xdr:row>3</xdr:row>
      <xdr:rowOff>4762</xdr:rowOff>
    </xdr:from>
    <xdr:to>
      <xdr:col>19</xdr:col>
      <xdr:colOff>0</xdr:colOff>
      <xdr:row>38</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2</xdr:col>
      <xdr:colOff>0</xdr:colOff>
      <xdr:row>3</xdr:row>
      <xdr:rowOff>4762</xdr:rowOff>
    </xdr:from>
    <xdr:to>
      <xdr:col>19</xdr:col>
      <xdr:colOff>0</xdr:colOff>
      <xdr:row>38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2</xdr:col>
      <xdr:colOff>0</xdr:colOff>
      <xdr:row>3</xdr:row>
      <xdr:rowOff>4762</xdr:rowOff>
    </xdr:from>
    <xdr:to>
      <xdr:col>19</xdr:col>
      <xdr:colOff>0</xdr:colOff>
      <xdr:row>38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2</xdr:col>
      <xdr:colOff>0</xdr:colOff>
      <xdr:row>3</xdr:row>
      <xdr:rowOff>4762</xdr:rowOff>
    </xdr:from>
    <xdr:to>
      <xdr:col>19</xdr:col>
      <xdr:colOff>0</xdr:colOff>
      <xdr:row>38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600075</xdr:colOff>
      <xdr:row>3</xdr:row>
      <xdr:rowOff>9525</xdr:rowOff>
    </xdr:from>
    <xdr:to>
      <xdr:col>19</xdr:col>
      <xdr:colOff>9525</xdr:colOff>
      <xdr:row>38</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2</xdr:col>
      <xdr:colOff>0</xdr:colOff>
      <xdr:row>3</xdr:row>
      <xdr:rowOff>0</xdr:rowOff>
    </xdr:from>
    <xdr:to>
      <xdr:col>19</xdr:col>
      <xdr:colOff>0</xdr:colOff>
      <xdr:row>37</xdr:row>
      <xdr:rowOff>180975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600075</xdr:colOff>
      <xdr:row>2</xdr:row>
      <xdr:rowOff>180975</xdr:rowOff>
    </xdr:from>
    <xdr:to>
      <xdr:col>19</xdr:col>
      <xdr:colOff>9525</xdr:colOff>
      <xdr:row>38</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3</xdr:row>
      <xdr:rowOff>9525</xdr:rowOff>
    </xdr:from>
    <xdr:to>
      <xdr:col>19</xdr:col>
      <xdr:colOff>19050</xdr:colOff>
      <xdr:row>37</xdr:row>
      <xdr:rowOff>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600074</xdr:colOff>
      <xdr:row>2</xdr:row>
      <xdr:rowOff>190499</xdr:rowOff>
    </xdr:from>
    <xdr:to>
      <xdr:col>18</xdr:col>
      <xdr:colOff>609599</xdr:colOff>
      <xdr:row>38</xdr:row>
      <xdr:rowOff>9524</xdr:rowOff>
    </xdr:to>
    <xdr:graphicFrame macro="">
      <xdr:nvGraphicFramePr>
        <xdr:cNvPr id="2"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3</xdr:row>
      <xdr:rowOff>9525</xdr:rowOff>
    </xdr:from>
    <xdr:to>
      <xdr:col>19</xdr:col>
      <xdr:colOff>9525</xdr:colOff>
      <xdr:row>38</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609599</xdr:colOff>
      <xdr:row>3</xdr:row>
      <xdr:rowOff>9524</xdr:rowOff>
    </xdr:from>
    <xdr:to>
      <xdr:col>19</xdr:col>
      <xdr:colOff>9525</xdr:colOff>
      <xdr:row>37</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3</xdr:row>
      <xdr:rowOff>0</xdr:rowOff>
    </xdr:from>
    <xdr:to>
      <xdr:col>18</xdr:col>
      <xdr:colOff>600075</xdr:colOff>
      <xdr:row>37</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3</xdr:row>
      <xdr:rowOff>9525</xdr:rowOff>
    </xdr:from>
    <xdr:to>
      <xdr:col>19</xdr:col>
      <xdr:colOff>19050</xdr:colOff>
      <xdr:row>37</xdr:row>
      <xdr:rowOff>180975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3</xdr:row>
      <xdr:rowOff>9525</xdr:rowOff>
    </xdr:from>
    <xdr:to>
      <xdr:col>19</xdr:col>
      <xdr:colOff>19050</xdr:colOff>
      <xdr:row>37</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3</xdr:row>
      <xdr:rowOff>9525</xdr:rowOff>
    </xdr:from>
    <xdr:to>
      <xdr:col>19</xdr:col>
      <xdr:colOff>19050</xdr:colOff>
      <xdr:row>37</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600075</xdr:colOff>
      <xdr:row>3</xdr:row>
      <xdr:rowOff>9524</xdr:rowOff>
    </xdr:from>
    <xdr:to>
      <xdr:col>19</xdr:col>
      <xdr:colOff>0</xdr:colOff>
      <xdr:row>37</xdr:row>
      <xdr:rowOff>190499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600075</xdr:colOff>
      <xdr:row>3</xdr:row>
      <xdr:rowOff>9524</xdr:rowOff>
    </xdr:from>
    <xdr:to>
      <xdr:col>19</xdr:col>
      <xdr:colOff>28575</xdr:colOff>
      <xdr:row>37</xdr:row>
      <xdr:rowOff>190499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tabSelected="1" workbookViewId="0">
      <selection activeCell="S22" sqref="S22"/>
    </sheetView>
  </sheetViews>
  <sheetFormatPr defaultRowHeight="15" x14ac:dyDescent="0.25"/>
  <sheetData>
    <row r="1" spans="1:1" x14ac:dyDescent="0.25">
      <c r="A1" s="14" t="s">
        <v>211</v>
      </c>
    </row>
    <row r="17" spans="6:12" x14ac:dyDescent="0.25">
      <c r="F17" s="26" t="s">
        <v>206</v>
      </c>
      <c r="G17" s="26"/>
      <c r="H17" s="26"/>
      <c r="I17" s="26"/>
      <c r="J17" s="26"/>
      <c r="K17" s="26"/>
      <c r="L17" s="26"/>
    </row>
    <row r="18" spans="6:12" x14ac:dyDescent="0.25">
      <c r="F18" s="26"/>
      <c r="G18" s="26"/>
      <c r="H18" s="26"/>
      <c r="I18" s="26"/>
      <c r="J18" s="26"/>
      <c r="K18" s="26"/>
      <c r="L18" s="26"/>
    </row>
    <row r="19" spans="6:12" x14ac:dyDescent="0.25">
      <c r="F19" s="26"/>
      <c r="G19" s="26"/>
      <c r="H19" s="26"/>
      <c r="I19" s="26"/>
      <c r="J19" s="26"/>
      <c r="K19" s="26"/>
      <c r="L19" s="26"/>
    </row>
    <row r="20" spans="6:12" x14ac:dyDescent="0.25">
      <c r="F20" s="26"/>
      <c r="G20" s="26"/>
      <c r="H20" s="26"/>
      <c r="I20" s="26"/>
      <c r="J20" s="26"/>
      <c r="K20" s="26"/>
      <c r="L20" s="26"/>
    </row>
    <row r="21" spans="6:12" x14ac:dyDescent="0.25">
      <c r="F21" s="27"/>
      <c r="G21" s="27"/>
      <c r="H21" s="27"/>
      <c r="I21" s="27"/>
      <c r="J21" s="27"/>
      <c r="K21" s="27"/>
      <c r="L21" s="27"/>
    </row>
    <row r="22" spans="6:12" x14ac:dyDescent="0.25">
      <c r="F22" s="27"/>
      <c r="G22" s="27"/>
      <c r="H22" s="27"/>
      <c r="I22" s="27"/>
      <c r="J22" s="27"/>
      <c r="K22" s="27"/>
      <c r="L22" s="27"/>
    </row>
    <row r="24" spans="6:12" ht="26.25" x14ac:dyDescent="0.4">
      <c r="H24" s="28" t="s">
        <v>210</v>
      </c>
      <c r="I24" s="28"/>
      <c r="J24" s="28"/>
    </row>
  </sheetData>
  <mergeCells count="2">
    <mergeCell ref="F17:L22"/>
    <mergeCell ref="H24:J24"/>
  </mergeCells>
  <hyperlinks>
    <hyperlink ref="A1" location="Contents!A1" display="Return to Contents"/>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
  <sheetViews>
    <sheetView topLeftCell="K1" workbookViewId="0">
      <selection activeCell="Z4" sqref="Z4"/>
    </sheetView>
  </sheetViews>
  <sheetFormatPr defaultRowHeight="15" x14ac:dyDescent="0.25"/>
  <cols>
    <col min="4" max="4" width="24.42578125" customWidth="1"/>
  </cols>
  <sheetData>
    <row r="1" spans="1:27" x14ac:dyDescent="0.25">
      <c r="A1" s="2" t="s">
        <v>172</v>
      </c>
    </row>
    <row r="2" spans="1:27" x14ac:dyDescent="0.25">
      <c r="A2" s="14" t="s">
        <v>138</v>
      </c>
    </row>
    <row r="3" spans="1:27" x14ac:dyDescent="0.25">
      <c r="E3" s="31" t="s">
        <v>7</v>
      </c>
      <c r="F3" s="31"/>
      <c r="G3" s="31"/>
      <c r="H3" s="31"/>
      <c r="I3" s="31"/>
      <c r="J3" s="31"/>
      <c r="K3" s="31"/>
      <c r="M3" s="31" t="s">
        <v>17</v>
      </c>
      <c r="N3" s="31"/>
      <c r="O3" s="31"/>
      <c r="P3" s="31"/>
      <c r="Q3" s="31"/>
      <c r="R3" s="31"/>
      <c r="S3" s="31"/>
      <c r="U3" s="31" t="s">
        <v>8</v>
      </c>
      <c r="V3" s="31"/>
      <c r="W3" s="31"/>
      <c r="X3" s="31"/>
      <c r="Y3" s="31"/>
      <c r="Z3" s="31"/>
      <c r="AA3" s="31"/>
    </row>
    <row r="4" spans="1:27" s="2" customFormat="1" ht="30" x14ac:dyDescent="0.25">
      <c r="E4" s="2" t="s">
        <v>0</v>
      </c>
      <c r="F4" s="2" t="s">
        <v>1</v>
      </c>
      <c r="G4" s="2" t="s">
        <v>2</v>
      </c>
      <c r="H4" s="2" t="s">
        <v>3</v>
      </c>
      <c r="I4" s="2" t="s">
        <v>4</v>
      </c>
      <c r="J4" s="33" t="s">
        <v>145</v>
      </c>
      <c r="K4" s="2" t="s">
        <v>6</v>
      </c>
      <c r="M4" s="2" t="s">
        <v>0</v>
      </c>
      <c r="N4" s="2" t="s">
        <v>1</v>
      </c>
      <c r="O4" s="2" t="s">
        <v>2</v>
      </c>
      <c r="P4" s="2" t="s">
        <v>3</v>
      </c>
      <c r="Q4" s="2" t="s">
        <v>4</v>
      </c>
      <c r="R4" s="33" t="s">
        <v>145</v>
      </c>
      <c r="S4" s="2" t="s">
        <v>6</v>
      </c>
      <c r="U4" s="2" t="s">
        <v>0</v>
      </c>
      <c r="V4" s="2" t="s">
        <v>1</v>
      </c>
      <c r="W4" s="2" t="s">
        <v>2</v>
      </c>
      <c r="X4" s="2" t="s">
        <v>3</v>
      </c>
      <c r="Y4" s="2" t="s">
        <v>4</v>
      </c>
      <c r="Z4" s="33" t="s">
        <v>145</v>
      </c>
      <c r="AA4" s="2" t="s">
        <v>6</v>
      </c>
    </row>
    <row r="5" spans="1:27" x14ac:dyDescent="0.25">
      <c r="D5" s="2" t="s">
        <v>61</v>
      </c>
      <c r="E5" s="6"/>
      <c r="F5" s="6"/>
      <c r="G5" s="6"/>
      <c r="H5" s="12" t="s">
        <v>3</v>
      </c>
      <c r="I5" s="13"/>
      <c r="J5" s="13"/>
      <c r="K5" s="12" t="s">
        <v>6</v>
      </c>
    </row>
    <row r="6" spans="1:27" x14ac:dyDescent="0.25">
      <c r="D6" s="7" t="s">
        <v>25</v>
      </c>
      <c r="E6" s="6">
        <v>0.10887275</v>
      </c>
      <c r="F6" s="6">
        <v>9.3350859999999994E-2</v>
      </c>
      <c r="G6" s="6">
        <v>7.73895E-2</v>
      </c>
      <c r="H6" s="6">
        <v>0.16721412999999999</v>
      </c>
      <c r="I6" s="6">
        <v>0.14961071000000001</v>
      </c>
      <c r="J6" s="6">
        <v>0.19525002999999999</v>
      </c>
      <c r="K6" s="6">
        <v>0.10101867</v>
      </c>
      <c r="L6" s="6"/>
      <c r="M6" s="6">
        <v>0.16380691999999999</v>
      </c>
      <c r="N6" s="6">
        <v>0.14827356</v>
      </c>
      <c r="O6" s="6">
        <v>0.12369235000000001</v>
      </c>
      <c r="P6" s="6">
        <v>0.23563344</v>
      </c>
      <c r="Q6" s="6">
        <v>0.21838163999999999</v>
      </c>
      <c r="R6" s="6">
        <v>0.2402437</v>
      </c>
      <c r="S6" s="6">
        <v>0.15354105000000001</v>
      </c>
      <c r="T6" s="6"/>
      <c r="U6" s="6">
        <v>0.10550986</v>
      </c>
      <c r="V6" s="6">
        <v>0.10007968</v>
      </c>
      <c r="W6" s="6">
        <v>7.8470239999999997E-2</v>
      </c>
      <c r="X6" s="6">
        <v>0.15059030000000001</v>
      </c>
      <c r="Y6" s="6">
        <v>0.16484868</v>
      </c>
      <c r="Z6" s="6">
        <v>0.22969074</v>
      </c>
      <c r="AA6" s="6">
        <v>0.10345419</v>
      </c>
    </row>
    <row r="7" spans="1:27" x14ac:dyDescent="0.25">
      <c r="D7" s="8" t="s">
        <v>26</v>
      </c>
      <c r="E7" s="6">
        <v>0.21454999999999999</v>
      </c>
      <c r="F7" s="6">
        <v>0.15316692000000001</v>
      </c>
      <c r="G7" s="6">
        <v>0.13419497999999999</v>
      </c>
      <c r="H7" s="6">
        <v>0.23425199999999999</v>
      </c>
      <c r="I7" s="6">
        <v>0.21760380000000001</v>
      </c>
      <c r="J7" s="6">
        <v>0.28033793000000001</v>
      </c>
      <c r="K7" s="6">
        <v>0.17395535000000001</v>
      </c>
      <c r="L7" s="6"/>
      <c r="M7" s="6">
        <v>0.32812574</v>
      </c>
      <c r="N7" s="6">
        <v>0.25771219000000001</v>
      </c>
      <c r="O7" s="6">
        <v>0.23033745999999999</v>
      </c>
      <c r="P7" s="6">
        <v>0.36859888000000002</v>
      </c>
      <c r="Q7" s="6">
        <v>0.34138252000000002</v>
      </c>
      <c r="R7" s="6">
        <v>0.36107443</v>
      </c>
      <c r="S7" s="6">
        <v>0.27936074999999999</v>
      </c>
      <c r="T7" s="6"/>
      <c r="U7" s="6">
        <v>0.22187150999999999</v>
      </c>
      <c r="V7" s="6">
        <v>0.16001144</v>
      </c>
      <c r="W7" s="6">
        <v>0.14206861000000001</v>
      </c>
      <c r="X7" s="6">
        <v>0.22475506000000001</v>
      </c>
      <c r="Y7" s="6">
        <v>0.23945211</v>
      </c>
      <c r="Z7" s="6">
        <v>0.34463322000000002</v>
      </c>
      <c r="AA7" s="6">
        <v>0.18435950000000001</v>
      </c>
    </row>
    <row r="8" spans="1:27" x14ac:dyDescent="0.25">
      <c r="D8" s="7" t="s">
        <v>27</v>
      </c>
      <c r="E8" s="6">
        <v>0.21552726</v>
      </c>
      <c r="F8" s="6">
        <v>0.20314836</v>
      </c>
      <c r="G8" s="6">
        <v>0.16968514000000001</v>
      </c>
      <c r="H8" s="6">
        <v>0.33327651000000003</v>
      </c>
      <c r="I8" s="6">
        <v>0.24866769</v>
      </c>
      <c r="J8" s="6">
        <v>0.34391294</v>
      </c>
      <c r="K8" s="6">
        <v>0.20642029000000001</v>
      </c>
      <c r="L8" s="6"/>
      <c r="M8" s="6">
        <v>0.34603050000000002</v>
      </c>
      <c r="N8" s="6">
        <v>0.33544814000000001</v>
      </c>
      <c r="O8" s="6">
        <v>0.29211120000000002</v>
      </c>
      <c r="P8" s="6">
        <v>0.48137194999999999</v>
      </c>
      <c r="Q8" s="6">
        <v>0.38980404000000002</v>
      </c>
      <c r="R8" s="6">
        <v>0.42124360999999999</v>
      </c>
      <c r="S8" s="6">
        <v>0.33351056000000001</v>
      </c>
      <c r="T8" s="6"/>
      <c r="U8" s="6">
        <v>0.22044964</v>
      </c>
      <c r="V8" s="6">
        <v>0.21722941000000001</v>
      </c>
      <c r="W8" s="6">
        <v>0.17510278000000001</v>
      </c>
      <c r="X8" s="6">
        <v>0.31887322000000001</v>
      </c>
      <c r="Y8" s="6">
        <v>0.27116212000000001</v>
      </c>
      <c r="Z8" s="6">
        <v>0.41018660000000001</v>
      </c>
      <c r="AA8" s="6">
        <v>0.21651959000000001</v>
      </c>
    </row>
    <row r="9" spans="1:27" x14ac:dyDescent="0.25">
      <c r="D9" s="7" t="s">
        <v>28</v>
      </c>
      <c r="E9" s="6">
        <v>0.29179432999999999</v>
      </c>
      <c r="F9" s="6">
        <v>0.26018495000000003</v>
      </c>
      <c r="G9" s="6">
        <v>0.21706695000000001</v>
      </c>
      <c r="H9" s="6">
        <v>0.34042347000000001</v>
      </c>
      <c r="I9" s="6">
        <v>0.31188206000000002</v>
      </c>
      <c r="J9" s="6">
        <v>0.36950093000000001</v>
      </c>
      <c r="K9" s="6">
        <v>0.26040301999999999</v>
      </c>
      <c r="L9" s="6"/>
      <c r="M9" s="6">
        <v>0.44806996999999998</v>
      </c>
      <c r="N9" s="6">
        <v>0.41452855999999999</v>
      </c>
      <c r="O9" s="6">
        <v>0.38339587000000003</v>
      </c>
      <c r="P9" s="6">
        <v>0.52961826999999995</v>
      </c>
      <c r="Q9" s="6">
        <v>0.47563496999999999</v>
      </c>
      <c r="R9" s="6">
        <v>0.45580269000000001</v>
      </c>
      <c r="S9" s="6">
        <v>0.42091230000000002</v>
      </c>
      <c r="T9" s="6"/>
      <c r="U9" s="6">
        <v>0.27354526000000001</v>
      </c>
      <c r="V9" s="6">
        <v>0.27712214000000002</v>
      </c>
      <c r="W9" s="6">
        <v>0.23207670999999999</v>
      </c>
      <c r="X9" s="6">
        <v>0.35888573000000001</v>
      </c>
      <c r="Y9" s="6">
        <v>0.35805913</v>
      </c>
      <c r="Z9" s="6">
        <v>0.45139994</v>
      </c>
      <c r="AA9" s="6">
        <v>0.27270986000000003</v>
      </c>
    </row>
    <row r="10" spans="1:27" x14ac:dyDescent="0.25">
      <c r="D10" s="7" t="s">
        <v>29</v>
      </c>
      <c r="E10" s="6">
        <v>0.355688</v>
      </c>
      <c r="F10" s="6">
        <v>0.30663687000000001</v>
      </c>
      <c r="G10" s="6">
        <v>0.27511333999999998</v>
      </c>
      <c r="H10" s="6">
        <v>0.41418542000000003</v>
      </c>
      <c r="I10" s="6">
        <v>0.36981144999999999</v>
      </c>
      <c r="J10" s="6">
        <v>0.43790383999999999</v>
      </c>
      <c r="K10" s="6">
        <v>0.31722919999999999</v>
      </c>
      <c r="L10" s="6"/>
      <c r="M10" s="6">
        <v>0.58316020000000002</v>
      </c>
      <c r="N10" s="6">
        <v>0.53709213</v>
      </c>
      <c r="O10" s="6">
        <v>0.49813455000000001</v>
      </c>
      <c r="P10" s="6">
        <v>0.64680627999999996</v>
      </c>
      <c r="Q10" s="6">
        <v>0.59236405999999997</v>
      </c>
      <c r="R10" s="6">
        <v>0.56092512999999999</v>
      </c>
      <c r="S10" s="6">
        <v>0.54026889</v>
      </c>
      <c r="T10" s="6"/>
      <c r="U10" s="6">
        <v>0.38081967</v>
      </c>
      <c r="V10" s="6">
        <v>0.35492067999999999</v>
      </c>
      <c r="W10" s="6">
        <v>0.31286530000000001</v>
      </c>
      <c r="X10" s="6">
        <v>0.45927850999999997</v>
      </c>
      <c r="Y10" s="6">
        <v>0.43637749999999997</v>
      </c>
      <c r="Z10" s="6">
        <v>0.52707077000000002</v>
      </c>
      <c r="AA10" s="6">
        <v>0.35835410000000001</v>
      </c>
    </row>
    <row r="11" spans="1:27" x14ac:dyDescent="0.25">
      <c r="D11" s="7" t="s">
        <v>30</v>
      </c>
      <c r="E11" s="6">
        <v>0.39379019999999998</v>
      </c>
      <c r="F11" s="6">
        <v>0.35129686999999998</v>
      </c>
      <c r="G11" s="6">
        <v>0.28315761</v>
      </c>
      <c r="H11" s="6">
        <v>0.43824991000000002</v>
      </c>
      <c r="I11" s="6">
        <v>0.43405553000000002</v>
      </c>
      <c r="J11" s="6">
        <v>0.45019920000000002</v>
      </c>
      <c r="K11" s="6">
        <v>0.34551290000000001</v>
      </c>
      <c r="L11" s="6"/>
      <c r="M11" s="6">
        <v>0.70710686</v>
      </c>
      <c r="N11" s="6">
        <v>0.64916980000000002</v>
      </c>
      <c r="O11" s="6">
        <v>0.57996110999999995</v>
      </c>
      <c r="P11" s="6">
        <v>0.73997798999999997</v>
      </c>
      <c r="Q11" s="6">
        <v>0.70144693000000002</v>
      </c>
      <c r="R11" s="6">
        <v>0.61282809999999999</v>
      </c>
      <c r="S11" s="6">
        <v>0.64133947000000002</v>
      </c>
      <c r="T11" s="6"/>
      <c r="U11" s="6">
        <v>0.47532338000000002</v>
      </c>
      <c r="V11" s="6">
        <v>0.43506316</v>
      </c>
      <c r="W11" s="6">
        <v>0.38735976</v>
      </c>
      <c r="X11" s="6">
        <v>0.53873546000000005</v>
      </c>
      <c r="Y11" s="6">
        <v>0.51608578999999999</v>
      </c>
      <c r="Z11" s="6">
        <v>0.56727521000000003</v>
      </c>
      <c r="AA11" s="6">
        <v>0.43947389999999997</v>
      </c>
    </row>
    <row r="12" spans="1:27" x14ac:dyDescent="0.25">
      <c r="D12" s="7" t="s">
        <v>31</v>
      </c>
      <c r="E12" s="6">
        <v>0.49341636999999999</v>
      </c>
      <c r="F12" s="6">
        <v>0.42629425999999998</v>
      </c>
      <c r="G12" s="6">
        <v>0.33314302000000001</v>
      </c>
      <c r="H12" s="6">
        <v>0.55293042000000003</v>
      </c>
      <c r="I12" s="6">
        <v>0.48939241999999999</v>
      </c>
      <c r="J12" s="6">
        <v>0.59528937999999998</v>
      </c>
      <c r="K12" s="6">
        <v>0.41164000000000001</v>
      </c>
      <c r="L12" s="6"/>
      <c r="M12" s="6">
        <v>0.82702754000000001</v>
      </c>
      <c r="N12" s="6">
        <v>0.77186173000000002</v>
      </c>
      <c r="O12" s="6">
        <v>0.65449811000000002</v>
      </c>
      <c r="P12" s="6">
        <v>0.84550210999999997</v>
      </c>
      <c r="Q12" s="6">
        <v>0.79083210000000004</v>
      </c>
      <c r="R12" s="6">
        <v>0.74690217000000003</v>
      </c>
      <c r="S12" s="6">
        <v>0.73360802000000003</v>
      </c>
      <c r="T12" s="6"/>
      <c r="U12" s="6">
        <v>0.61716219000000005</v>
      </c>
      <c r="V12" s="6">
        <v>0.56106763999999998</v>
      </c>
      <c r="W12" s="6">
        <v>0.46397110000000003</v>
      </c>
      <c r="X12" s="6">
        <v>0.67016821000000004</v>
      </c>
      <c r="Y12" s="6">
        <v>0.58714602999999999</v>
      </c>
      <c r="Z12" s="6">
        <v>0.69290045</v>
      </c>
      <c r="AA12" s="6">
        <v>0.53814934999999997</v>
      </c>
    </row>
    <row r="13" spans="1:27" x14ac:dyDescent="0.25">
      <c r="E13" s="6"/>
      <c r="F13" s="6"/>
      <c r="G13" s="6"/>
      <c r="H13" s="6"/>
      <c r="I13" s="6"/>
      <c r="J13" s="6"/>
      <c r="K13" s="6"/>
      <c r="L13" s="6"/>
      <c r="M13" s="6"/>
      <c r="N13" s="6"/>
      <c r="O13" s="6"/>
      <c r="P13" s="6"/>
      <c r="Q13" s="6"/>
      <c r="R13" s="6"/>
      <c r="S13" s="6"/>
      <c r="T13" s="6"/>
      <c r="U13" s="6"/>
      <c r="V13" s="6"/>
      <c r="W13" s="6"/>
      <c r="X13" s="6"/>
      <c r="Y13" s="6"/>
      <c r="Z13" s="6"/>
      <c r="AA13" s="6"/>
    </row>
    <row r="14" spans="1:27" x14ac:dyDescent="0.25">
      <c r="D14" s="2" t="s">
        <v>62</v>
      </c>
      <c r="E14" s="6"/>
      <c r="F14" s="6"/>
      <c r="G14" s="6"/>
      <c r="H14" s="6"/>
      <c r="I14" s="6"/>
      <c r="J14" s="6"/>
      <c r="K14" s="6"/>
      <c r="L14" s="6"/>
      <c r="M14" s="6"/>
      <c r="N14" s="6"/>
      <c r="O14" s="6"/>
      <c r="P14" s="6"/>
      <c r="Q14" s="6"/>
      <c r="R14" s="6"/>
      <c r="S14" s="6"/>
      <c r="T14" s="6"/>
      <c r="U14" s="6"/>
      <c r="V14" s="6"/>
      <c r="W14" s="6"/>
      <c r="X14" s="6"/>
      <c r="Y14" s="6"/>
      <c r="Z14" s="6"/>
      <c r="AA14" s="6"/>
    </row>
    <row r="15" spans="1:27" x14ac:dyDescent="0.25">
      <c r="D15" s="7" t="s">
        <v>101</v>
      </c>
      <c r="E15" s="6">
        <v>0.17588305000000001</v>
      </c>
      <c r="F15" s="6">
        <v>0.15172087000000001</v>
      </c>
      <c r="G15" s="6">
        <v>0.12104036999999999</v>
      </c>
      <c r="H15" s="6">
        <v>0.20046338</v>
      </c>
      <c r="I15" s="6">
        <v>0.17573069999999999</v>
      </c>
      <c r="J15" s="6">
        <v>0.20765615000000001</v>
      </c>
      <c r="K15" s="6">
        <v>0.14851174</v>
      </c>
      <c r="L15" s="6"/>
      <c r="M15" s="6">
        <v>0.34201204000000002</v>
      </c>
      <c r="N15" s="6">
        <v>0.30726529000000002</v>
      </c>
      <c r="O15" s="6">
        <v>0.25811992</v>
      </c>
      <c r="P15" s="6">
        <v>0.36363635</v>
      </c>
      <c r="Q15" s="6">
        <v>0.33318985000000001</v>
      </c>
      <c r="R15" s="6">
        <v>0.28137770000000001</v>
      </c>
      <c r="S15" s="6">
        <v>0.29648911</v>
      </c>
      <c r="T15" s="6"/>
      <c r="U15" s="6">
        <v>0.20212193000000001</v>
      </c>
      <c r="V15" s="6">
        <v>0.18428330000000001</v>
      </c>
      <c r="W15" s="6">
        <v>0.14295316</v>
      </c>
      <c r="X15" s="6">
        <v>0.22157685999999999</v>
      </c>
      <c r="Y15" s="6">
        <v>0.20719529</v>
      </c>
      <c r="Z15" s="6">
        <v>0.257801</v>
      </c>
      <c r="AA15" s="6">
        <v>0.17468041000000001</v>
      </c>
    </row>
    <row r="16" spans="1:27" x14ac:dyDescent="0.25">
      <c r="D16" s="7" t="s">
        <v>100</v>
      </c>
      <c r="E16" s="6">
        <v>0.62087996000000001</v>
      </c>
      <c r="F16" s="6">
        <v>0.55996508</v>
      </c>
      <c r="G16" s="6">
        <v>0.49472424999999998</v>
      </c>
      <c r="H16" s="6">
        <v>0.64505997999999998</v>
      </c>
      <c r="I16" s="6">
        <v>0.63276264999999998</v>
      </c>
      <c r="J16" s="6">
        <v>0.66468092000000001</v>
      </c>
      <c r="K16" s="6">
        <v>0.56219065000000001</v>
      </c>
      <c r="L16" s="6"/>
      <c r="M16" s="6">
        <v>0.88765881000000002</v>
      </c>
      <c r="N16" s="6">
        <v>0.86009599999999997</v>
      </c>
      <c r="O16" s="6">
        <v>0.82286619999999999</v>
      </c>
      <c r="P16" s="6">
        <v>0.89764626999999997</v>
      </c>
      <c r="Q16" s="6">
        <v>0.88108164</v>
      </c>
      <c r="R16" s="6">
        <v>0.80968417999999998</v>
      </c>
      <c r="S16" s="6">
        <v>0.85342892000000004</v>
      </c>
      <c r="T16" s="6"/>
      <c r="U16" s="6">
        <v>0.67621703</v>
      </c>
      <c r="V16" s="6">
        <v>0.66075735000000002</v>
      </c>
      <c r="W16" s="6">
        <v>0.61181355999999998</v>
      </c>
      <c r="X16" s="6">
        <v>0.71820605999999998</v>
      </c>
      <c r="Y16" s="6">
        <v>0.73266593000000002</v>
      </c>
      <c r="Z16" s="6">
        <v>0.78315438000000004</v>
      </c>
      <c r="AA16" s="6">
        <v>0.65849716000000003</v>
      </c>
    </row>
    <row r="17" spans="4:27" x14ac:dyDescent="0.25">
      <c r="E17" s="6"/>
      <c r="F17" s="6"/>
      <c r="G17" s="6"/>
      <c r="H17" s="6"/>
      <c r="I17" s="6"/>
      <c r="J17" s="6"/>
      <c r="K17" s="6"/>
      <c r="L17" s="6"/>
      <c r="M17" s="6"/>
      <c r="N17" s="6"/>
      <c r="O17" s="6"/>
      <c r="P17" s="6"/>
      <c r="Q17" s="6"/>
      <c r="R17" s="6"/>
      <c r="S17" s="6"/>
      <c r="T17" s="6"/>
      <c r="U17" s="6"/>
      <c r="V17" s="6"/>
      <c r="W17" s="6"/>
      <c r="X17" s="6"/>
      <c r="Y17" s="6"/>
      <c r="Z17" s="6"/>
      <c r="AA17" s="6"/>
    </row>
    <row r="18" spans="4:27" x14ac:dyDescent="0.25">
      <c r="D18" s="2" t="s">
        <v>63</v>
      </c>
      <c r="E18" s="12" t="s">
        <v>0</v>
      </c>
      <c r="F18" s="12" t="s">
        <v>1</v>
      </c>
      <c r="G18" s="12" t="s">
        <v>2</v>
      </c>
      <c r="H18" s="12" t="s">
        <v>3</v>
      </c>
      <c r="I18" s="12" t="s">
        <v>4</v>
      </c>
      <c r="J18" s="12" t="s">
        <v>5</v>
      </c>
      <c r="K18" s="12" t="s">
        <v>6</v>
      </c>
      <c r="L18" s="6"/>
      <c r="M18" s="6"/>
      <c r="N18" s="6"/>
      <c r="O18" s="6"/>
      <c r="P18" s="6"/>
      <c r="Q18" s="6"/>
      <c r="R18" s="6"/>
      <c r="S18" s="6"/>
      <c r="T18" s="6"/>
      <c r="U18" s="6"/>
      <c r="V18" s="6"/>
      <c r="W18" s="6"/>
      <c r="X18" s="6"/>
      <c r="Y18" s="6"/>
      <c r="Z18" s="6"/>
      <c r="AA18" s="6"/>
    </row>
    <row r="19" spans="4:27" x14ac:dyDescent="0.25">
      <c r="D19" s="7" t="s">
        <v>64</v>
      </c>
      <c r="E19" s="6">
        <v>5.7414020000000003E-2</v>
      </c>
      <c r="F19" s="6">
        <v>7.2934490000000005E-2</v>
      </c>
      <c r="G19" s="6">
        <v>7.1266220000000005E-2</v>
      </c>
      <c r="H19" s="6">
        <v>0.11420531</v>
      </c>
      <c r="I19" s="6">
        <v>8.732885E-2</v>
      </c>
      <c r="J19" s="6">
        <v>2.493633E-2</v>
      </c>
      <c r="K19" s="6">
        <v>7.0929350000000002E-2</v>
      </c>
      <c r="L19" s="6"/>
      <c r="M19" s="6">
        <v>0.1068445</v>
      </c>
      <c r="N19" s="6">
        <v>0.14999530999999999</v>
      </c>
      <c r="O19" s="6">
        <v>0.13732114000000001</v>
      </c>
      <c r="P19" s="6">
        <v>0.18300795</v>
      </c>
      <c r="Q19" s="6">
        <v>0.15151448000000001</v>
      </c>
      <c r="R19" s="6">
        <v>4.0501170000000003E-2</v>
      </c>
      <c r="S19" s="6">
        <v>0.13414894999999999</v>
      </c>
      <c r="T19" s="6"/>
      <c r="U19" s="6">
        <v>6.5549529999999995E-2</v>
      </c>
      <c r="V19" s="6">
        <v>0.12775176999999999</v>
      </c>
      <c r="W19" s="6">
        <v>9.6970760000000003E-2</v>
      </c>
      <c r="X19" s="6">
        <v>7.2675829999999997E-2</v>
      </c>
      <c r="Y19" s="6">
        <v>9.1057520000000003E-2</v>
      </c>
      <c r="Z19" s="6">
        <v>4.9972000000000003E-2</v>
      </c>
      <c r="AA19" s="6">
        <v>9.3672430000000001E-2</v>
      </c>
    </row>
    <row r="20" spans="4:27" x14ac:dyDescent="0.25">
      <c r="D20" s="7" t="s">
        <v>65</v>
      </c>
      <c r="E20" s="6">
        <v>0.32574121</v>
      </c>
      <c r="F20" s="6">
        <v>0.35143761000000001</v>
      </c>
      <c r="G20" s="6">
        <v>0.3193838</v>
      </c>
      <c r="H20" s="6">
        <v>0.46657979999999999</v>
      </c>
      <c r="I20" s="6">
        <v>0.31341430999999997</v>
      </c>
      <c r="J20" s="6">
        <v>0.38346636000000001</v>
      </c>
      <c r="K20" s="6">
        <v>0.33390163</v>
      </c>
      <c r="L20" s="6"/>
      <c r="M20" s="6">
        <v>0.53194200999999997</v>
      </c>
      <c r="N20" s="6">
        <v>0.64276021000000005</v>
      </c>
      <c r="O20" s="6">
        <v>0.59100109000000001</v>
      </c>
      <c r="P20" s="6">
        <v>0.71869707000000005</v>
      </c>
      <c r="Q20" s="6">
        <v>0.54675077999999999</v>
      </c>
      <c r="R20" s="6">
        <v>0.48404509000000001</v>
      </c>
      <c r="S20" s="6">
        <v>0.58023047999999999</v>
      </c>
      <c r="T20" s="6"/>
      <c r="U20" s="6">
        <v>0.39554196000000003</v>
      </c>
      <c r="V20" s="6">
        <v>0.50192402000000003</v>
      </c>
      <c r="W20" s="6">
        <v>0.42106074999999998</v>
      </c>
      <c r="X20" s="6">
        <v>0.54643434999999996</v>
      </c>
      <c r="Y20" s="6">
        <v>0.35015268999999999</v>
      </c>
      <c r="Z20" s="6">
        <v>0.48174579000000001</v>
      </c>
      <c r="AA20" s="6">
        <v>0.42150120000000002</v>
      </c>
    </row>
    <row r="21" spans="4:27" x14ac:dyDescent="0.25">
      <c r="D21" s="7" t="s">
        <v>66</v>
      </c>
      <c r="E21" s="6">
        <v>0.23046232</v>
      </c>
      <c r="F21" s="6">
        <v>0.20805067999999999</v>
      </c>
      <c r="G21" s="6">
        <v>0.13062571000000001</v>
      </c>
      <c r="H21" s="6">
        <v>0.28755712</v>
      </c>
      <c r="I21" s="6">
        <v>0.23921911000000001</v>
      </c>
      <c r="J21" s="6">
        <v>0.28050196999999999</v>
      </c>
      <c r="K21" s="6">
        <v>0.19333083000000001</v>
      </c>
      <c r="L21" s="6"/>
      <c r="M21" s="6">
        <v>0.46973095999999998</v>
      </c>
      <c r="N21" s="6">
        <v>0.40774579999999999</v>
      </c>
      <c r="O21" s="6">
        <v>0.30899239000000001</v>
      </c>
      <c r="P21" s="6">
        <v>0.51399207000000002</v>
      </c>
      <c r="Q21" s="6">
        <v>0.43622757000000001</v>
      </c>
      <c r="R21" s="6">
        <v>0.38595162</v>
      </c>
      <c r="S21" s="6">
        <v>0.39381906999999999</v>
      </c>
      <c r="T21" s="6"/>
      <c r="U21" s="6">
        <v>0.26718260999999999</v>
      </c>
      <c r="V21" s="6">
        <v>0.25034271000000002</v>
      </c>
      <c r="W21" s="6">
        <v>0.17047962</v>
      </c>
      <c r="X21" s="6">
        <v>0.35110341</v>
      </c>
      <c r="Y21" s="6">
        <v>0.28748789000000002</v>
      </c>
      <c r="Z21" s="6">
        <v>0.34351310000000002</v>
      </c>
      <c r="AA21" s="6">
        <v>0.23531158999999999</v>
      </c>
    </row>
    <row r="22" spans="4:27" x14ac:dyDescent="0.25">
      <c r="D22" s="7" t="s">
        <v>136</v>
      </c>
      <c r="E22" s="6">
        <v>0.17576001999999999</v>
      </c>
      <c r="F22" s="6">
        <v>0.13783192999999999</v>
      </c>
      <c r="G22" s="6">
        <v>0.10394958</v>
      </c>
      <c r="H22" s="6">
        <v>0.18469221999999999</v>
      </c>
      <c r="I22" s="6">
        <v>0.21821774999999999</v>
      </c>
      <c r="J22" s="6">
        <v>0.21045801</v>
      </c>
      <c r="K22" s="6">
        <v>0.14672576000000001</v>
      </c>
      <c r="L22" s="6"/>
      <c r="M22" s="6">
        <v>0.30494938999999999</v>
      </c>
      <c r="N22" s="6">
        <v>0.27061863000000003</v>
      </c>
      <c r="O22" s="6">
        <v>0.21732225999999999</v>
      </c>
      <c r="P22" s="6">
        <v>0.31948473999999999</v>
      </c>
      <c r="Q22" s="6">
        <v>0.37220017</v>
      </c>
      <c r="R22" s="6">
        <v>0.26805856</v>
      </c>
      <c r="S22" s="6">
        <v>0.27065323000000002</v>
      </c>
      <c r="T22" s="6"/>
      <c r="U22" s="6">
        <v>0.19084166</v>
      </c>
      <c r="V22" s="6">
        <v>0.17558385000000001</v>
      </c>
      <c r="W22" s="6">
        <v>0.12724583</v>
      </c>
      <c r="X22" s="6">
        <v>0.21586379999999999</v>
      </c>
      <c r="Y22" s="6">
        <v>0.25915384000000002</v>
      </c>
      <c r="Z22" s="6">
        <v>0.23542479999999999</v>
      </c>
      <c r="AA22" s="6">
        <v>0.17236027000000001</v>
      </c>
    </row>
    <row r="23" spans="4:27" x14ac:dyDescent="0.25">
      <c r="D23" s="7" t="s">
        <v>67</v>
      </c>
      <c r="E23" s="6">
        <v>0.11793573</v>
      </c>
      <c r="F23" s="6">
        <v>9.1993699999999998E-2</v>
      </c>
      <c r="G23" s="6">
        <v>8.4365499999999996E-2</v>
      </c>
      <c r="H23" s="6">
        <v>0.13956062999999999</v>
      </c>
      <c r="I23" s="6">
        <v>0.10577618</v>
      </c>
      <c r="J23" s="6">
        <v>0.11702653</v>
      </c>
      <c r="K23" s="6">
        <v>9.887667E-2</v>
      </c>
      <c r="L23" s="6"/>
      <c r="M23" s="6">
        <v>0.25463870999999999</v>
      </c>
      <c r="N23" s="6">
        <v>0.23092380000000001</v>
      </c>
      <c r="O23" s="6">
        <v>0.20601262000000001</v>
      </c>
      <c r="P23" s="6">
        <v>0.27600858</v>
      </c>
      <c r="Q23" s="6">
        <v>0.22423019999999999</v>
      </c>
      <c r="R23" s="6">
        <v>0.17265899000000001</v>
      </c>
      <c r="S23" s="6">
        <v>0.22552022999999999</v>
      </c>
      <c r="T23" s="6"/>
      <c r="U23" s="6">
        <v>0.14467453999999999</v>
      </c>
      <c r="V23" s="6">
        <v>0.13283423</v>
      </c>
      <c r="W23" s="6">
        <v>0.11367001</v>
      </c>
      <c r="X23" s="6">
        <v>0.17281030999999999</v>
      </c>
      <c r="Y23" s="6">
        <v>0.13471554999999999</v>
      </c>
      <c r="Z23" s="6">
        <v>0.16808406000000001</v>
      </c>
      <c r="AA23" s="6">
        <v>0.13031994</v>
      </c>
    </row>
    <row r="24" spans="4:27" x14ac:dyDescent="0.25">
      <c r="D24" s="7" t="s">
        <v>68</v>
      </c>
      <c r="E24" s="6">
        <v>0.40784445000000003</v>
      </c>
      <c r="F24" s="6">
        <v>0.32020005000000001</v>
      </c>
      <c r="G24" s="6">
        <v>0.36913343999999998</v>
      </c>
      <c r="H24" s="6">
        <v>0.44548409999999999</v>
      </c>
      <c r="I24" s="6">
        <v>0.42420519000000001</v>
      </c>
      <c r="J24" s="6">
        <v>0.40474964000000002</v>
      </c>
      <c r="K24" s="6">
        <v>0.37727148999999999</v>
      </c>
      <c r="L24" s="6"/>
      <c r="M24" s="6">
        <v>0.59111941000000001</v>
      </c>
      <c r="N24" s="6">
        <v>0.5196347</v>
      </c>
      <c r="O24" s="6">
        <v>0.57196769999999997</v>
      </c>
      <c r="P24" s="6">
        <v>0.61689494</v>
      </c>
      <c r="Q24" s="6">
        <v>0.59381176000000002</v>
      </c>
      <c r="R24" s="6">
        <v>0.52762527999999997</v>
      </c>
      <c r="S24" s="6">
        <v>0.57012684000000002</v>
      </c>
      <c r="T24" s="6"/>
      <c r="U24" s="6">
        <v>0.45052455000000002</v>
      </c>
      <c r="V24" s="6">
        <v>0.38972402</v>
      </c>
      <c r="W24" s="6">
        <v>0.45356635000000001</v>
      </c>
      <c r="X24" s="6">
        <v>0.47014802</v>
      </c>
      <c r="Y24" s="6">
        <v>0.48017776000000001</v>
      </c>
      <c r="Z24" s="6">
        <v>0.49868078999999998</v>
      </c>
      <c r="AA24" s="6">
        <v>0.44614229</v>
      </c>
    </row>
    <row r="25" spans="4:27" x14ac:dyDescent="0.25">
      <c r="D25" s="7" t="s">
        <v>69</v>
      </c>
      <c r="E25" s="6">
        <v>0.17577306000000001</v>
      </c>
      <c r="F25" s="6">
        <v>0.13042495000000001</v>
      </c>
      <c r="G25" s="6">
        <v>8.9857409999999999E-2</v>
      </c>
      <c r="H25" s="6">
        <v>0.19909906999999999</v>
      </c>
      <c r="I25" s="6">
        <v>0.18075996</v>
      </c>
      <c r="J25" s="6">
        <v>0.23775758999999999</v>
      </c>
      <c r="K25" s="6">
        <v>0.12471748000000001</v>
      </c>
      <c r="L25" s="6"/>
      <c r="M25" s="6">
        <v>0.35697569000000001</v>
      </c>
      <c r="N25" s="6">
        <v>0.27576317</v>
      </c>
      <c r="O25" s="6">
        <v>0.21655440000000001</v>
      </c>
      <c r="P25" s="6">
        <v>0.36473841000000001</v>
      </c>
      <c r="Q25" s="6">
        <v>0.37934691999999998</v>
      </c>
      <c r="R25" s="6">
        <v>0.31439848999999997</v>
      </c>
      <c r="S25" s="6">
        <v>0.27020455999999998</v>
      </c>
      <c r="T25" s="6"/>
      <c r="U25" s="6">
        <v>0.24358931</v>
      </c>
      <c r="V25" s="6">
        <v>0.16786769000000001</v>
      </c>
      <c r="W25" s="6">
        <v>0.11505248</v>
      </c>
      <c r="X25" s="6">
        <v>0.20928673</v>
      </c>
      <c r="Y25" s="6">
        <v>0.24163968</v>
      </c>
      <c r="Z25" s="6">
        <v>0.29057674999999999</v>
      </c>
      <c r="AA25" s="6">
        <v>0.16261677999999999</v>
      </c>
    </row>
    <row r="26" spans="4:27" x14ac:dyDescent="0.25">
      <c r="D26" s="7" t="s">
        <v>70</v>
      </c>
      <c r="E26" s="6">
        <v>0.52361902999999999</v>
      </c>
      <c r="F26" s="6">
        <v>0.47266258999999999</v>
      </c>
      <c r="G26" s="6">
        <v>0.41713920999999998</v>
      </c>
      <c r="H26" s="6">
        <v>0.55820734999999999</v>
      </c>
      <c r="I26" s="6">
        <v>0.54420352999999999</v>
      </c>
      <c r="J26" s="6">
        <v>0.60737684000000003</v>
      </c>
      <c r="K26" s="6">
        <v>0.47598407999999998</v>
      </c>
      <c r="L26" s="6"/>
      <c r="M26" s="6">
        <v>0.76725980999999999</v>
      </c>
      <c r="N26" s="6">
        <v>0.73567515999999999</v>
      </c>
      <c r="O26" s="6">
        <v>0.70233537999999995</v>
      </c>
      <c r="P26" s="6">
        <v>0.79195651</v>
      </c>
      <c r="Q26" s="6">
        <v>0.77150136999999996</v>
      </c>
      <c r="R26" s="6">
        <v>0.74096923000000003</v>
      </c>
      <c r="S26" s="6">
        <v>0.73510969000000004</v>
      </c>
      <c r="T26" s="6"/>
      <c r="U26" s="6">
        <v>0.55323853000000001</v>
      </c>
      <c r="V26" s="6">
        <v>0.53334842999999998</v>
      </c>
      <c r="W26" s="6">
        <v>0.48341785999999998</v>
      </c>
      <c r="X26" s="6">
        <v>0.60268029999999995</v>
      </c>
      <c r="Y26" s="6">
        <v>0.61455051999999999</v>
      </c>
      <c r="Z26" s="6">
        <v>0.71488921999999999</v>
      </c>
      <c r="AA26" s="6">
        <v>0.53387841999999996</v>
      </c>
    </row>
    <row r="27" spans="4:27" x14ac:dyDescent="0.25">
      <c r="D27" s="7" t="s">
        <v>71</v>
      </c>
      <c r="E27" s="6">
        <v>0.21882107000000001</v>
      </c>
      <c r="F27" s="6">
        <v>0.17086604999999999</v>
      </c>
      <c r="G27" s="6">
        <v>0.13294631000000001</v>
      </c>
      <c r="H27" s="6">
        <v>0.23547878999999999</v>
      </c>
      <c r="I27" s="6">
        <v>0.25225092999999998</v>
      </c>
      <c r="J27" s="6">
        <v>0.19735316</v>
      </c>
      <c r="K27" s="6">
        <v>0.17303576000000001</v>
      </c>
      <c r="L27" s="6"/>
      <c r="M27" s="6">
        <v>0.35661872</v>
      </c>
      <c r="N27" s="6">
        <v>0.31121031999999998</v>
      </c>
      <c r="O27" s="6">
        <v>0.28367133</v>
      </c>
      <c r="P27" s="6">
        <v>0.41514163999999998</v>
      </c>
      <c r="Q27" s="6">
        <v>0.41963307999999999</v>
      </c>
      <c r="R27" s="6">
        <v>0.26818282999999998</v>
      </c>
      <c r="S27" s="6">
        <v>0.32048417000000001</v>
      </c>
      <c r="T27" s="6"/>
      <c r="U27" s="6">
        <v>0.23365764</v>
      </c>
      <c r="V27" s="6">
        <v>0.21561122999999999</v>
      </c>
      <c r="W27" s="6">
        <v>0.18363493</v>
      </c>
      <c r="X27" s="6">
        <v>0.28870616999999998</v>
      </c>
      <c r="Y27" s="6">
        <v>0.30652354999999998</v>
      </c>
      <c r="Z27" s="6">
        <v>0.23278493</v>
      </c>
      <c r="AA27" s="6">
        <v>0.21549467999999999</v>
      </c>
    </row>
    <row r="28" spans="4:27" x14ac:dyDescent="0.25">
      <c r="D28" s="7" t="s">
        <v>72</v>
      </c>
      <c r="E28" s="6">
        <v>0.22006095000000001</v>
      </c>
      <c r="F28" s="6">
        <v>0.14753617999999999</v>
      </c>
      <c r="G28" s="6">
        <v>0.11327892000000001</v>
      </c>
      <c r="H28" s="6">
        <v>0.44771009</v>
      </c>
      <c r="I28" s="6">
        <v>0.23581817999999999</v>
      </c>
      <c r="J28" s="6">
        <v>0.26988921999999999</v>
      </c>
      <c r="K28" s="6">
        <v>0.16395182</v>
      </c>
      <c r="L28" s="6"/>
      <c r="M28" s="6">
        <v>0.37892913</v>
      </c>
      <c r="N28" s="6">
        <v>0.23885217</v>
      </c>
      <c r="O28" s="6">
        <v>0.20528426</v>
      </c>
      <c r="P28" s="6">
        <v>0.44771009</v>
      </c>
      <c r="Q28" s="6">
        <v>0.48481817999999999</v>
      </c>
      <c r="R28" s="6">
        <v>0.35836570000000001</v>
      </c>
      <c r="S28" s="6">
        <v>0.27076379</v>
      </c>
      <c r="T28" s="6"/>
      <c r="U28" s="6">
        <v>0.33454747000000001</v>
      </c>
      <c r="V28" s="6">
        <v>0.19444193000000001</v>
      </c>
      <c r="W28" s="6">
        <v>0.19901288</v>
      </c>
      <c r="X28" s="6">
        <v>0.27601246000000002</v>
      </c>
      <c r="Y28" s="6">
        <v>0.25779065000000001</v>
      </c>
      <c r="Z28" s="6">
        <v>0.29657545000000002</v>
      </c>
      <c r="AA28" s="6">
        <v>0.22951882000000001</v>
      </c>
    </row>
    <row r="29" spans="4:27" x14ac:dyDescent="0.25">
      <c r="E29" s="6"/>
      <c r="F29" s="6"/>
      <c r="G29" s="6"/>
      <c r="H29" s="6"/>
      <c r="I29" s="6"/>
      <c r="J29" s="6"/>
      <c r="K29" s="6"/>
      <c r="L29" s="6"/>
      <c r="M29" s="6"/>
      <c r="N29" s="6"/>
      <c r="O29" s="6"/>
      <c r="P29" s="6"/>
      <c r="Q29" s="6"/>
      <c r="R29" s="6"/>
      <c r="S29" s="6"/>
      <c r="T29" s="6"/>
      <c r="U29" s="6"/>
      <c r="V29" s="6"/>
      <c r="W29" s="6"/>
      <c r="X29" s="6"/>
      <c r="Y29" s="6"/>
      <c r="Z29" s="6"/>
      <c r="AA29" s="6"/>
    </row>
    <row r="30" spans="4:27" x14ac:dyDescent="0.25">
      <c r="D30" t="s">
        <v>6</v>
      </c>
      <c r="E30" s="6">
        <v>0.30586013000000001</v>
      </c>
      <c r="F30" s="6">
        <v>0.26172485000000001</v>
      </c>
      <c r="G30" s="6">
        <v>0.22022716000000001</v>
      </c>
      <c r="H30" s="6">
        <v>0.35422576</v>
      </c>
      <c r="I30" s="6">
        <v>0.31865602999999998</v>
      </c>
      <c r="J30" s="6">
        <v>0.36591590000000002</v>
      </c>
      <c r="K30" s="6">
        <v>0.26518974000000001</v>
      </c>
      <c r="L30" s="6"/>
      <c r="M30" s="6">
        <v>0.50148197000000005</v>
      </c>
      <c r="N30" s="6">
        <v>0.45611013</v>
      </c>
      <c r="O30" s="6">
        <v>0.40795406000000001</v>
      </c>
      <c r="P30" s="6">
        <v>0.54825884999999996</v>
      </c>
      <c r="Q30" s="6">
        <v>0.50445017999999997</v>
      </c>
      <c r="R30" s="6">
        <v>0.46445372000000001</v>
      </c>
      <c r="S30" s="6">
        <v>0.45354918</v>
      </c>
      <c r="T30" s="6"/>
      <c r="U30" s="6">
        <v>0.34164095</v>
      </c>
      <c r="V30" s="6">
        <v>0.31287865999999998</v>
      </c>
      <c r="W30" s="6">
        <v>0.26661214999999999</v>
      </c>
      <c r="X30" s="6">
        <v>0.39447009999999999</v>
      </c>
      <c r="Y30" s="6">
        <v>0.37330998999999998</v>
      </c>
      <c r="Z30" s="6">
        <v>0.44362600000000002</v>
      </c>
      <c r="AA30" s="6">
        <v>0.31141771000000001</v>
      </c>
    </row>
    <row r="33" spans="4:4" x14ac:dyDescent="0.25">
      <c r="D33" t="s">
        <v>112</v>
      </c>
    </row>
  </sheetData>
  <mergeCells count="3">
    <mergeCell ref="E3:K3"/>
    <mergeCell ref="M3:S3"/>
    <mergeCell ref="U3:AA3"/>
  </mergeCells>
  <hyperlinks>
    <hyperlink ref="A2" location="Contents!A1" display="Return to Contents"/>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topLeftCell="J1" workbookViewId="0">
      <selection activeCell="Y4" sqref="Y4"/>
    </sheetView>
  </sheetViews>
  <sheetFormatPr defaultRowHeight="15" x14ac:dyDescent="0.25"/>
  <cols>
    <col min="3" max="3" width="25.140625" customWidth="1"/>
  </cols>
  <sheetData>
    <row r="1" spans="1:26" x14ac:dyDescent="0.25">
      <c r="A1" s="2" t="s">
        <v>173</v>
      </c>
    </row>
    <row r="2" spans="1:26" x14ac:dyDescent="0.25">
      <c r="A2" s="14" t="s">
        <v>138</v>
      </c>
    </row>
    <row r="3" spans="1:26" x14ac:dyDescent="0.25">
      <c r="D3" s="31" t="s">
        <v>7</v>
      </c>
      <c r="E3" s="31"/>
      <c r="F3" s="31"/>
      <c r="G3" s="31"/>
      <c r="H3" s="31"/>
      <c r="I3" s="31"/>
      <c r="J3" s="31"/>
      <c r="L3" s="31" t="s">
        <v>17</v>
      </c>
      <c r="M3" s="31"/>
      <c r="N3" s="31"/>
      <c r="O3" s="31"/>
      <c r="P3" s="31"/>
      <c r="Q3" s="31"/>
      <c r="R3" s="31"/>
      <c r="T3" s="31" t="s">
        <v>8</v>
      </c>
      <c r="U3" s="31"/>
      <c r="V3" s="31"/>
      <c r="W3" s="31"/>
      <c r="X3" s="31"/>
      <c r="Y3" s="31"/>
      <c r="Z3" s="31"/>
    </row>
    <row r="4" spans="1:26" s="2" customFormat="1" ht="30" x14ac:dyDescent="0.25">
      <c r="D4" s="2" t="s">
        <v>0</v>
      </c>
      <c r="E4" s="2" t="s">
        <v>1</v>
      </c>
      <c r="F4" s="2" t="s">
        <v>2</v>
      </c>
      <c r="G4" s="2" t="s">
        <v>3</v>
      </c>
      <c r="H4" s="2" t="s">
        <v>4</v>
      </c>
      <c r="I4" s="33" t="s">
        <v>145</v>
      </c>
      <c r="J4" s="2" t="s">
        <v>6</v>
      </c>
      <c r="L4" s="2" t="s">
        <v>0</v>
      </c>
      <c r="M4" s="2" t="s">
        <v>1</v>
      </c>
      <c r="N4" s="2" t="s">
        <v>2</v>
      </c>
      <c r="O4" s="2" t="s">
        <v>3</v>
      </c>
      <c r="P4" s="2" t="s">
        <v>4</v>
      </c>
      <c r="Q4" s="33" t="s">
        <v>145</v>
      </c>
      <c r="R4" s="2" t="s">
        <v>6</v>
      </c>
      <c r="T4" s="2" t="s">
        <v>0</v>
      </c>
      <c r="U4" s="2" t="s">
        <v>1</v>
      </c>
      <c r="V4" s="2" t="s">
        <v>2</v>
      </c>
      <c r="W4" s="2" t="s">
        <v>3</v>
      </c>
      <c r="X4" s="2" t="s">
        <v>4</v>
      </c>
      <c r="Y4" s="33" t="s">
        <v>145</v>
      </c>
      <c r="Z4" s="2" t="s">
        <v>6</v>
      </c>
    </row>
    <row r="5" spans="1:26" x14ac:dyDescent="0.25">
      <c r="C5" s="2" t="s">
        <v>73</v>
      </c>
    </row>
    <row r="6" spans="1:26" x14ac:dyDescent="0.25">
      <c r="C6" s="7" t="s">
        <v>74</v>
      </c>
      <c r="D6" s="6">
        <v>0.28544737999999997</v>
      </c>
      <c r="E6" s="6">
        <v>0.25287704</v>
      </c>
      <c r="F6" s="6">
        <v>0.21689900000000001</v>
      </c>
      <c r="G6" s="6">
        <v>0.33895939000000003</v>
      </c>
      <c r="H6" s="6">
        <v>0.29932871</v>
      </c>
      <c r="I6" s="6"/>
      <c r="J6" s="6">
        <v>0.2518492</v>
      </c>
      <c r="K6" s="6"/>
      <c r="L6" s="6">
        <v>0.48598497000000002</v>
      </c>
      <c r="M6" s="6">
        <v>0.45907345999999999</v>
      </c>
      <c r="N6" s="6">
        <v>0.41318943000000002</v>
      </c>
      <c r="O6" s="6">
        <v>0.55983050000000001</v>
      </c>
      <c r="P6" s="6">
        <v>0.49163299999999999</v>
      </c>
      <c r="Q6" s="6"/>
      <c r="R6" s="6">
        <v>0.45160477999999998</v>
      </c>
      <c r="S6" s="6"/>
      <c r="T6" s="6">
        <v>0.35542173999999999</v>
      </c>
      <c r="U6" s="6">
        <v>0.34938376999999998</v>
      </c>
      <c r="V6" s="6">
        <v>0.28420269999999997</v>
      </c>
      <c r="W6" s="6">
        <v>0.42402799000000002</v>
      </c>
      <c r="X6" s="6">
        <v>0.36589674</v>
      </c>
      <c r="Y6" s="6"/>
      <c r="Z6" s="6">
        <v>0.32560729999999999</v>
      </c>
    </row>
    <row r="7" spans="1:26" x14ac:dyDescent="0.25">
      <c r="C7" s="7" t="s">
        <v>75</v>
      </c>
      <c r="D7" s="6">
        <v>0.36156948999999999</v>
      </c>
      <c r="E7" s="6">
        <v>0.31021778999999999</v>
      </c>
      <c r="F7" s="6">
        <v>0.25774340000000001</v>
      </c>
      <c r="G7" s="6">
        <v>0.40770350999999999</v>
      </c>
      <c r="H7" s="6">
        <v>0.37298567999999999</v>
      </c>
      <c r="I7" s="6"/>
      <c r="J7" s="6">
        <v>0.30825615000000001</v>
      </c>
      <c r="K7" s="6"/>
      <c r="L7" s="6">
        <v>0.58136816999999996</v>
      </c>
      <c r="M7" s="6">
        <v>0.53204872000000003</v>
      </c>
      <c r="N7" s="6">
        <v>0.47197444999999999</v>
      </c>
      <c r="O7" s="6">
        <v>0.62326709000000002</v>
      </c>
      <c r="P7" s="6">
        <v>0.58279026</v>
      </c>
      <c r="Q7" s="6"/>
      <c r="R7" s="6">
        <v>0.52471999999999996</v>
      </c>
      <c r="S7" s="6"/>
      <c r="T7" s="6">
        <v>0.36318671000000002</v>
      </c>
      <c r="U7" s="6">
        <v>0.31776811999999999</v>
      </c>
      <c r="V7" s="6">
        <v>0.28427945999999998</v>
      </c>
      <c r="W7" s="6">
        <v>0.40216866000000001</v>
      </c>
      <c r="X7" s="6">
        <v>0.41338151000000001</v>
      </c>
      <c r="Y7" s="6"/>
      <c r="Z7" s="6">
        <v>0.32569339000000003</v>
      </c>
    </row>
    <row r="8" spans="1:26" x14ac:dyDescent="0.25">
      <c r="C8" s="7" t="s">
        <v>76</v>
      </c>
      <c r="D8" s="6">
        <v>0.23128430999999999</v>
      </c>
      <c r="E8" s="6">
        <v>0.19500881</v>
      </c>
      <c r="F8" s="6">
        <v>0.16425629999999999</v>
      </c>
      <c r="G8" s="6">
        <v>0.27147304999999999</v>
      </c>
      <c r="H8" s="6">
        <v>0.24227644000000001</v>
      </c>
      <c r="I8" s="6"/>
      <c r="J8" s="6">
        <v>0.19736661</v>
      </c>
      <c r="K8" s="6"/>
      <c r="L8" s="6">
        <v>0.38441363000000001</v>
      </c>
      <c r="M8" s="6">
        <v>0.34690728999999998</v>
      </c>
      <c r="N8" s="6">
        <v>0.30693755</v>
      </c>
      <c r="O8" s="6">
        <v>0.43730406999999999</v>
      </c>
      <c r="P8" s="6">
        <v>0.37812488999999999</v>
      </c>
      <c r="Q8" s="6"/>
      <c r="R8" s="6">
        <v>0.34467662999999998</v>
      </c>
      <c r="S8" s="6"/>
      <c r="T8" s="6">
        <v>0.31884428999999997</v>
      </c>
      <c r="U8" s="6">
        <v>0.29438597</v>
      </c>
      <c r="V8" s="6">
        <v>0.2353401</v>
      </c>
      <c r="W8" s="6">
        <v>0.37487211999999998</v>
      </c>
      <c r="X8" s="6">
        <v>0.30275574999999999</v>
      </c>
      <c r="Y8" s="6"/>
      <c r="Z8" s="6">
        <v>0.27817508000000002</v>
      </c>
    </row>
    <row r="9" spans="1:26" x14ac:dyDescent="0.25">
      <c r="C9" s="7" t="s">
        <v>77</v>
      </c>
      <c r="D9" s="6">
        <v>0.26685057000000001</v>
      </c>
      <c r="E9" s="6">
        <v>0.22801168999999999</v>
      </c>
      <c r="F9" s="6">
        <v>0.18503376999999999</v>
      </c>
      <c r="G9" s="6">
        <v>0.32926993999999998</v>
      </c>
      <c r="H9" s="6">
        <v>0.28150266000000002</v>
      </c>
      <c r="I9" s="6"/>
      <c r="J9" s="6">
        <v>0.22704307000000001</v>
      </c>
      <c r="K9" s="6"/>
      <c r="L9" s="6">
        <v>0.43499937999999999</v>
      </c>
      <c r="M9" s="6">
        <v>0.38526470000000002</v>
      </c>
      <c r="N9" s="6">
        <v>0.33781011999999999</v>
      </c>
      <c r="O9" s="6">
        <v>0.46666196999999998</v>
      </c>
      <c r="P9" s="6">
        <v>0.44489941999999999</v>
      </c>
      <c r="Q9" s="6"/>
      <c r="R9" s="6">
        <v>0.38454776000000002</v>
      </c>
      <c r="S9" s="6"/>
      <c r="T9" s="6">
        <v>0.28879275999999998</v>
      </c>
      <c r="U9" s="6">
        <v>0.26342576000000001</v>
      </c>
      <c r="V9" s="6">
        <v>0.22461959000000001</v>
      </c>
      <c r="W9" s="6">
        <v>0.35001915</v>
      </c>
      <c r="X9" s="6">
        <v>0.34825337000000001</v>
      </c>
      <c r="Y9" s="6"/>
      <c r="Z9" s="6">
        <v>0.26319261999999999</v>
      </c>
    </row>
    <row r="10" spans="1:26" x14ac:dyDescent="0.25">
      <c r="D10" s="6"/>
      <c r="E10" s="6"/>
      <c r="F10" s="6"/>
      <c r="G10" s="6"/>
      <c r="H10" s="6"/>
      <c r="I10" s="6"/>
      <c r="J10" s="6"/>
      <c r="K10" s="6"/>
      <c r="L10" s="6"/>
      <c r="M10" s="6"/>
      <c r="N10" s="6"/>
      <c r="O10" s="6"/>
      <c r="P10" s="6"/>
      <c r="Q10" s="6"/>
      <c r="R10" s="6"/>
      <c r="S10" s="6"/>
      <c r="T10" s="6"/>
      <c r="U10" s="6"/>
      <c r="V10" s="6"/>
      <c r="W10" s="6"/>
      <c r="X10" s="6"/>
      <c r="Y10" s="6"/>
      <c r="Z10" s="6"/>
    </row>
    <row r="11" spans="1:26" x14ac:dyDescent="0.25">
      <c r="C11" s="2" t="s">
        <v>78</v>
      </c>
      <c r="D11" s="6"/>
      <c r="E11" s="6"/>
      <c r="F11" s="6"/>
      <c r="G11" s="6"/>
      <c r="H11" s="6"/>
      <c r="I11" s="6"/>
      <c r="J11" s="6"/>
      <c r="K11" s="6"/>
      <c r="L11" s="6"/>
      <c r="M11" s="6"/>
      <c r="N11" s="6"/>
      <c r="O11" s="6"/>
      <c r="P11" s="6"/>
      <c r="Q11" s="6"/>
      <c r="R11" s="6"/>
      <c r="S11" s="6"/>
      <c r="T11" s="6"/>
      <c r="U11" s="6"/>
      <c r="V11" s="6"/>
      <c r="W11" s="6"/>
      <c r="X11" s="6"/>
      <c r="Y11" s="6"/>
      <c r="Z11" s="6"/>
    </row>
    <row r="12" spans="1:26" x14ac:dyDescent="0.25">
      <c r="C12" s="7" t="s">
        <v>79</v>
      </c>
      <c r="D12" s="6">
        <v>0.29857224999999998</v>
      </c>
      <c r="E12" s="6">
        <v>0.26199212</v>
      </c>
      <c r="F12" s="6">
        <v>0.22903734000000001</v>
      </c>
      <c r="G12" s="6">
        <v>0.36194661</v>
      </c>
      <c r="H12" s="6">
        <v>0.32460190999999999</v>
      </c>
      <c r="I12" s="6">
        <v>0.37279527000000001</v>
      </c>
      <c r="J12" s="6">
        <v>0.26808815000000003</v>
      </c>
      <c r="K12" s="6"/>
      <c r="L12" s="6">
        <v>0.50912776999999998</v>
      </c>
      <c r="M12" s="6">
        <v>0.47486518</v>
      </c>
      <c r="N12" s="6">
        <v>0.43028026000000003</v>
      </c>
      <c r="O12" s="6">
        <v>0.59423309000000002</v>
      </c>
      <c r="P12" s="6">
        <v>0.52178446000000001</v>
      </c>
      <c r="Q12" s="6">
        <v>0.53174873</v>
      </c>
      <c r="R12" s="6">
        <v>0.47357050000000001</v>
      </c>
      <c r="S12" s="6"/>
      <c r="T12" s="6">
        <v>0.36597278</v>
      </c>
      <c r="U12" s="6">
        <v>0.35866799999999999</v>
      </c>
      <c r="V12" s="6">
        <v>0.29484384000000002</v>
      </c>
      <c r="W12" s="6">
        <v>0.44459136999999999</v>
      </c>
      <c r="X12" s="6">
        <v>0.39291406000000001</v>
      </c>
      <c r="Y12" s="6">
        <v>0.45311435999999999</v>
      </c>
      <c r="Z12" s="6">
        <v>0.34060234</v>
      </c>
    </row>
    <row r="13" spans="1:26" x14ac:dyDescent="0.25">
      <c r="C13" s="7" t="s">
        <v>80</v>
      </c>
      <c r="D13" s="6">
        <v>0.34544036</v>
      </c>
      <c r="E13" s="6">
        <v>0.29718536000000001</v>
      </c>
      <c r="F13" s="6">
        <v>0.24693598999999999</v>
      </c>
      <c r="G13" s="6">
        <v>0.38780552000000001</v>
      </c>
      <c r="H13" s="6">
        <v>0.35462538999999998</v>
      </c>
      <c r="I13" s="6">
        <v>0.39650733999999999</v>
      </c>
      <c r="J13" s="6">
        <v>0.29671881999999999</v>
      </c>
      <c r="K13" s="6"/>
      <c r="L13" s="6">
        <v>0.55869007999999998</v>
      </c>
      <c r="M13" s="6">
        <v>0.51400166000000003</v>
      </c>
      <c r="N13" s="6">
        <v>0.45654990000000001</v>
      </c>
      <c r="O13" s="6">
        <v>0.60055323000000005</v>
      </c>
      <c r="P13" s="6">
        <v>0.56047093999999997</v>
      </c>
      <c r="Q13" s="6">
        <v>0.50054878000000003</v>
      </c>
      <c r="R13" s="6">
        <v>0.50573281999999997</v>
      </c>
      <c r="S13" s="6"/>
      <c r="T13" s="6">
        <v>0.35792024</v>
      </c>
      <c r="U13" s="6">
        <v>0.32009871000000001</v>
      </c>
      <c r="V13" s="6">
        <v>0.28046666999999997</v>
      </c>
      <c r="W13" s="6">
        <v>0.39916024999999999</v>
      </c>
      <c r="X13" s="6">
        <v>0.39680093999999999</v>
      </c>
      <c r="Y13" s="6">
        <v>0.47217949999999997</v>
      </c>
      <c r="Z13" s="6">
        <v>0.32469392000000002</v>
      </c>
    </row>
    <row r="14" spans="1:26" x14ac:dyDescent="0.25">
      <c r="C14" s="7" t="s">
        <v>81</v>
      </c>
      <c r="D14" s="6">
        <v>0.25081172000000002</v>
      </c>
      <c r="E14" s="6">
        <v>0.20842234000000001</v>
      </c>
      <c r="F14" s="6">
        <v>0.17257576999999999</v>
      </c>
      <c r="G14" s="6">
        <v>0.28919818000000003</v>
      </c>
      <c r="H14" s="6">
        <v>0.25761938000000001</v>
      </c>
      <c r="I14" s="6">
        <v>0.3504621</v>
      </c>
      <c r="J14" s="6">
        <v>0.21460723000000001</v>
      </c>
      <c r="K14" s="6"/>
      <c r="L14" s="6">
        <v>0.40365378000000002</v>
      </c>
      <c r="M14" s="6">
        <v>0.36354343</v>
      </c>
      <c r="N14" s="6">
        <v>0.32114928999999998</v>
      </c>
      <c r="O14" s="6">
        <v>0.45003110000000002</v>
      </c>
      <c r="P14" s="6">
        <v>0.40157541000000002</v>
      </c>
      <c r="Q14" s="6">
        <v>0.45878660999999998</v>
      </c>
      <c r="R14" s="6">
        <v>0.36433812999999998</v>
      </c>
      <c r="S14" s="6"/>
      <c r="T14" s="6">
        <v>0.33603411999999999</v>
      </c>
      <c r="U14" s="6">
        <v>0.30549641</v>
      </c>
      <c r="V14" s="6">
        <v>0.24613728000000001</v>
      </c>
      <c r="W14" s="6">
        <v>0.38774483999999998</v>
      </c>
      <c r="X14" s="6">
        <v>0.32115688999999997</v>
      </c>
      <c r="Y14" s="6">
        <v>0.44066717</v>
      </c>
      <c r="Z14" s="6">
        <v>0.29553371000000001</v>
      </c>
    </row>
    <row r="15" spans="1:26" x14ac:dyDescent="0.25">
      <c r="C15" s="7" t="s">
        <v>82</v>
      </c>
      <c r="D15" s="6">
        <v>0.25261823</v>
      </c>
      <c r="E15" s="6">
        <v>0.21480940000000001</v>
      </c>
      <c r="F15" s="6">
        <v>0.17766510999999999</v>
      </c>
      <c r="G15" s="6">
        <v>0.30893997000000001</v>
      </c>
      <c r="H15" s="6">
        <v>0.26820043999999998</v>
      </c>
      <c r="I15" s="6">
        <v>0.33290733</v>
      </c>
      <c r="J15" s="6">
        <v>0.22041447</v>
      </c>
      <c r="K15" s="6"/>
      <c r="L15" s="6">
        <v>0.41807678999999998</v>
      </c>
      <c r="M15" s="6">
        <v>0.36950976000000002</v>
      </c>
      <c r="N15" s="6">
        <v>0.32616822000000001</v>
      </c>
      <c r="O15" s="6">
        <v>0.45492909999999998</v>
      </c>
      <c r="P15" s="6">
        <v>0.42337014000000001</v>
      </c>
      <c r="Q15" s="6">
        <v>0.40194197999999998</v>
      </c>
      <c r="R15" s="6">
        <v>0.37106461000000002</v>
      </c>
      <c r="S15" s="6"/>
      <c r="T15" s="6">
        <v>0.28767849000000001</v>
      </c>
      <c r="U15" s="6">
        <v>0.26675370999999998</v>
      </c>
      <c r="V15" s="6">
        <v>0.22269438</v>
      </c>
      <c r="W15" s="6">
        <v>0.35132020000000003</v>
      </c>
      <c r="X15" s="6">
        <v>0.33077013999999999</v>
      </c>
      <c r="Y15" s="6">
        <v>0.40749781000000002</v>
      </c>
      <c r="Z15" s="6">
        <v>0.26736616000000002</v>
      </c>
    </row>
    <row r="16" spans="1:26" x14ac:dyDescent="0.25">
      <c r="D16" s="6"/>
      <c r="E16" s="6"/>
      <c r="F16" s="6"/>
      <c r="G16" s="6"/>
      <c r="H16" s="6"/>
      <c r="I16" s="6"/>
      <c r="J16" s="6"/>
      <c r="K16" s="6"/>
      <c r="L16" s="6"/>
      <c r="M16" s="6"/>
      <c r="N16" s="6"/>
      <c r="O16" s="6"/>
      <c r="P16" s="6"/>
      <c r="Q16" s="6"/>
      <c r="R16" s="6"/>
      <c r="S16" s="6"/>
      <c r="T16" s="6"/>
      <c r="U16" s="6"/>
      <c r="V16" s="6"/>
      <c r="W16" s="6"/>
      <c r="X16" s="6"/>
      <c r="Y16" s="6"/>
      <c r="Z16" s="6"/>
    </row>
    <row r="17" spans="3:26" x14ac:dyDescent="0.25">
      <c r="C17" t="s">
        <v>6</v>
      </c>
      <c r="D17" s="6">
        <v>0.30586013000000001</v>
      </c>
      <c r="E17" s="6">
        <v>0.26172485000000001</v>
      </c>
      <c r="F17" s="6">
        <v>0.22022716000000001</v>
      </c>
      <c r="G17" s="6">
        <v>0.35422576</v>
      </c>
      <c r="H17" s="6">
        <v>0.31865602999999998</v>
      </c>
      <c r="I17" s="6">
        <v>0.36591590000000002</v>
      </c>
      <c r="J17" s="6">
        <v>0.26518974000000001</v>
      </c>
      <c r="K17" s="6"/>
      <c r="L17" s="6">
        <v>0.50148197000000005</v>
      </c>
      <c r="M17" s="6">
        <v>0.45611013</v>
      </c>
      <c r="N17" s="6">
        <v>0.40795406000000001</v>
      </c>
      <c r="O17" s="6">
        <v>0.54825884999999996</v>
      </c>
      <c r="P17" s="6">
        <v>0.50445017999999997</v>
      </c>
      <c r="Q17" s="6">
        <v>0.46445372000000001</v>
      </c>
      <c r="R17" s="6">
        <v>0.45354918</v>
      </c>
      <c r="S17" s="6"/>
      <c r="T17" s="6">
        <v>0.34164095</v>
      </c>
      <c r="U17" s="6">
        <v>0.31287865999999998</v>
      </c>
      <c r="V17" s="6">
        <v>0.26661214999999999</v>
      </c>
      <c r="W17" s="6">
        <v>0.39447009999999999</v>
      </c>
      <c r="X17" s="6">
        <v>0.37330998999999998</v>
      </c>
      <c r="Y17" s="6">
        <v>0.44362600000000002</v>
      </c>
      <c r="Z17" s="6">
        <v>0.31141771000000001</v>
      </c>
    </row>
    <row r="20" spans="3:26" x14ac:dyDescent="0.25">
      <c r="C20" t="s">
        <v>112</v>
      </c>
    </row>
  </sheetData>
  <mergeCells count="3">
    <mergeCell ref="D3:J3"/>
    <mergeCell ref="L3:R3"/>
    <mergeCell ref="T3:Z3"/>
  </mergeCells>
  <hyperlinks>
    <hyperlink ref="A2" location="Contents!A1" display="Return to Content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1"/>
  <sheetViews>
    <sheetView workbookViewId="0">
      <selection activeCell="A4" sqref="A4:XFD4"/>
    </sheetView>
  </sheetViews>
  <sheetFormatPr defaultRowHeight="15" x14ac:dyDescent="0.25"/>
  <cols>
    <col min="3" max="3" width="26.28515625" customWidth="1"/>
  </cols>
  <sheetData>
    <row r="1" spans="1:24" x14ac:dyDescent="0.25">
      <c r="A1" s="2" t="s">
        <v>174</v>
      </c>
    </row>
    <row r="2" spans="1:24" x14ac:dyDescent="0.25">
      <c r="A2" s="14" t="s">
        <v>138</v>
      </c>
    </row>
    <row r="3" spans="1:24" ht="30.75" customHeight="1" x14ac:dyDescent="0.25">
      <c r="D3" s="27" t="s">
        <v>188</v>
      </c>
      <c r="E3" s="32"/>
      <c r="F3" s="32"/>
      <c r="G3" s="32"/>
      <c r="H3" s="32"/>
      <c r="I3" s="32"/>
      <c r="J3" s="5"/>
      <c r="K3" s="27" t="s">
        <v>189</v>
      </c>
      <c r="L3" s="32"/>
      <c r="M3" s="32"/>
      <c r="N3" s="32"/>
      <c r="O3" s="32"/>
      <c r="P3" s="32"/>
      <c r="Q3" s="5"/>
      <c r="R3" s="27" t="s">
        <v>190</v>
      </c>
      <c r="S3" s="32"/>
      <c r="T3" s="32"/>
      <c r="U3" s="32"/>
      <c r="V3" s="32"/>
      <c r="W3" s="32"/>
      <c r="X3" s="5"/>
    </row>
    <row r="4" spans="1:24" s="2" customFormat="1" ht="17.25" customHeight="1" x14ac:dyDescent="0.25">
      <c r="D4" s="2" t="s">
        <v>0</v>
      </c>
      <c r="E4" s="2" t="s">
        <v>1</v>
      </c>
      <c r="F4" s="2" t="s">
        <v>2</v>
      </c>
      <c r="G4" s="2" t="s">
        <v>3</v>
      </c>
      <c r="H4" s="2" t="s">
        <v>4</v>
      </c>
      <c r="I4" s="2" t="s">
        <v>6</v>
      </c>
      <c r="K4" s="2" t="s">
        <v>0</v>
      </c>
      <c r="L4" s="2" t="s">
        <v>1</v>
      </c>
      <c r="M4" s="2" t="s">
        <v>2</v>
      </c>
      <c r="N4" s="2" t="s">
        <v>3</v>
      </c>
      <c r="O4" s="2" t="s">
        <v>4</v>
      </c>
      <c r="P4" s="2" t="s">
        <v>6</v>
      </c>
      <c r="R4" s="2" t="s">
        <v>0</v>
      </c>
      <c r="S4" s="2" t="s">
        <v>1</v>
      </c>
      <c r="T4" s="2" t="s">
        <v>2</v>
      </c>
      <c r="U4" s="2" t="s">
        <v>3</v>
      </c>
      <c r="V4" s="2" t="s">
        <v>4</v>
      </c>
      <c r="W4" s="2" t="s">
        <v>6</v>
      </c>
    </row>
    <row r="5" spans="1:24" ht="18.75" customHeight="1" x14ac:dyDescent="0.25">
      <c r="C5" s="2" t="s">
        <v>108</v>
      </c>
      <c r="D5" s="6"/>
      <c r="E5" s="6"/>
      <c r="F5" s="6"/>
      <c r="G5" s="6"/>
      <c r="H5" s="6"/>
      <c r="I5" s="6"/>
      <c r="J5" s="6"/>
      <c r="K5" s="6"/>
      <c r="L5" s="6"/>
      <c r="M5" s="6"/>
      <c r="N5" s="6"/>
      <c r="O5" s="6"/>
      <c r="P5" s="6"/>
      <c r="Q5" s="6"/>
      <c r="R5" s="6"/>
      <c r="S5" s="6"/>
      <c r="T5" s="6"/>
      <c r="U5" s="6"/>
      <c r="V5" s="6"/>
      <c r="W5" s="6"/>
    </row>
    <row r="6" spans="1:24" x14ac:dyDescent="0.25">
      <c r="C6" s="7" t="s">
        <v>107</v>
      </c>
      <c r="D6" s="6">
        <v>7.2802000000000006E-2</v>
      </c>
      <c r="E6" s="6">
        <v>5.6323999999999999E-2</v>
      </c>
      <c r="F6" s="6">
        <v>6.3910999999999996E-2</v>
      </c>
      <c r="G6" s="6">
        <v>4.6279000000000001E-2</v>
      </c>
      <c r="H6" s="6">
        <v>9.4552999999999998E-2</v>
      </c>
      <c r="I6" s="6">
        <v>6.6385E-2</v>
      </c>
      <c r="J6" s="6"/>
      <c r="K6" s="6">
        <v>0.12102400000000001</v>
      </c>
      <c r="L6" s="6">
        <v>0.187218</v>
      </c>
      <c r="M6" s="6">
        <v>0.196047</v>
      </c>
      <c r="N6" s="6">
        <v>0.170212</v>
      </c>
      <c r="O6" s="6">
        <v>0.16722999999999999</v>
      </c>
      <c r="P6" s="6">
        <v>0.17505999999999999</v>
      </c>
      <c r="Q6" s="6"/>
      <c r="R6" s="6">
        <v>1.3516E-2</v>
      </c>
      <c r="S6" s="6">
        <v>6.1386000000000003E-2</v>
      </c>
      <c r="T6" s="6">
        <v>1.7526E-2</v>
      </c>
      <c r="U6" s="6">
        <v>1.5644999999999999E-2</v>
      </c>
      <c r="V6" s="6">
        <v>1.1877E-2</v>
      </c>
      <c r="W6" s="6">
        <v>2.3819E-2</v>
      </c>
    </row>
    <row r="7" spans="1:24" x14ac:dyDescent="0.25">
      <c r="C7" s="7" t="s">
        <v>110</v>
      </c>
      <c r="D7" s="6">
        <v>0.25321199999999999</v>
      </c>
      <c r="E7" s="6">
        <v>0.25150499999999998</v>
      </c>
      <c r="F7" s="6">
        <v>0.23223099999999999</v>
      </c>
      <c r="G7" s="6">
        <v>0.39054499999999998</v>
      </c>
      <c r="H7" s="6">
        <v>0.36877300000000002</v>
      </c>
      <c r="I7" s="6">
        <v>0.26488800000000001</v>
      </c>
      <c r="J7" s="6"/>
      <c r="K7" s="6">
        <v>0.28584900000000002</v>
      </c>
      <c r="L7" s="6">
        <v>0.29288900000000001</v>
      </c>
      <c r="M7" s="6">
        <v>0.238069</v>
      </c>
      <c r="N7" s="6">
        <v>0.36810999999999999</v>
      </c>
      <c r="O7" s="6">
        <v>0.376641</v>
      </c>
      <c r="P7" s="6">
        <v>0.28156999999999999</v>
      </c>
      <c r="Q7" s="6"/>
      <c r="R7" s="6">
        <v>0.109734</v>
      </c>
      <c r="S7" s="6">
        <v>0.104078</v>
      </c>
      <c r="T7" s="6">
        <v>0.104473</v>
      </c>
      <c r="U7" s="6">
        <v>0.14698900000000001</v>
      </c>
      <c r="V7" s="6">
        <v>0.19520799999999999</v>
      </c>
      <c r="W7" s="6">
        <v>0.118182</v>
      </c>
    </row>
    <row r="8" spans="1:24" x14ac:dyDescent="0.25">
      <c r="D8" s="6"/>
      <c r="E8" s="6"/>
      <c r="F8" s="6"/>
      <c r="G8" s="6"/>
      <c r="H8" s="6"/>
      <c r="I8" s="6"/>
      <c r="J8" s="6"/>
      <c r="K8" s="6"/>
      <c r="L8" s="6"/>
      <c r="M8" s="6"/>
      <c r="N8" s="6"/>
      <c r="O8" s="6"/>
      <c r="P8" s="6"/>
      <c r="Q8" s="6"/>
      <c r="R8" s="6"/>
      <c r="S8" s="6"/>
      <c r="T8" s="6"/>
      <c r="U8" s="6"/>
      <c r="V8" s="6"/>
      <c r="W8" s="6"/>
    </row>
    <row r="9" spans="1:24" x14ac:dyDescent="0.25">
      <c r="C9" s="2" t="s">
        <v>102</v>
      </c>
      <c r="D9" s="6"/>
      <c r="E9" s="6"/>
      <c r="F9" s="6"/>
      <c r="G9" s="6"/>
      <c r="H9" s="6"/>
      <c r="I9" s="6"/>
      <c r="J9" s="6"/>
      <c r="K9" s="6"/>
      <c r="L9" s="6"/>
      <c r="M9" s="6"/>
      <c r="N9" s="6"/>
      <c r="O9" s="6"/>
      <c r="P9" s="6"/>
      <c r="Q9" s="6"/>
      <c r="R9" s="6"/>
      <c r="S9" s="6"/>
      <c r="T9" s="6"/>
      <c r="U9" s="6"/>
      <c r="V9" s="6"/>
      <c r="W9" s="6"/>
    </row>
    <row r="10" spans="1:24" x14ac:dyDescent="0.25">
      <c r="C10" s="7" t="s">
        <v>103</v>
      </c>
      <c r="D10" s="6">
        <v>0.153949</v>
      </c>
      <c r="E10" s="6">
        <v>0.132628</v>
      </c>
      <c r="F10" s="6">
        <v>0.129832</v>
      </c>
      <c r="G10" s="6">
        <v>0.212752</v>
      </c>
      <c r="H10" s="6">
        <v>0.22973099999999999</v>
      </c>
      <c r="I10" s="6">
        <v>0.15018300000000001</v>
      </c>
      <c r="J10" s="6"/>
      <c r="K10" s="6">
        <v>0.19497200000000001</v>
      </c>
      <c r="L10" s="6">
        <v>0.228245</v>
      </c>
      <c r="M10" s="6">
        <v>0.206176</v>
      </c>
      <c r="N10" s="6">
        <v>0.26885700000000001</v>
      </c>
      <c r="O10" s="6">
        <v>0.26574300000000001</v>
      </c>
      <c r="P10" s="6">
        <v>0.21679200000000001</v>
      </c>
      <c r="Q10" s="6"/>
      <c r="R10" s="6">
        <v>5.1408000000000002E-2</v>
      </c>
      <c r="S10" s="6">
        <v>7.2489999999999999E-2</v>
      </c>
      <c r="T10" s="6">
        <v>4.8114999999999998E-2</v>
      </c>
      <c r="U10" s="6">
        <v>7.4149000000000007E-2</v>
      </c>
      <c r="V10" s="6">
        <v>9.9637000000000003E-2</v>
      </c>
      <c r="W10" s="6">
        <v>5.9580000000000001E-2</v>
      </c>
    </row>
    <row r="11" spans="1:24" x14ac:dyDescent="0.25">
      <c r="C11" s="7" t="s">
        <v>104</v>
      </c>
      <c r="D11" s="6">
        <v>0.34997299999999998</v>
      </c>
      <c r="E11" s="6">
        <v>0.39325599999999999</v>
      </c>
      <c r="F11" s="6">
        <v>0.30266999999999999</v>
      </c>
      <c r="G11" s="6">
        <v>0.63999200000000001</v>
      </c>
      <c r="H11" s="6">
        <v>0.38842900000000002</v>
      </c>
      <c r="I11" s="6">
        <v>0.35026099999999999</v>
      </c>
      <c r="J11" s="6"/>
      <c r="K11" s="6">
        <v>0.37733299999999997</v>
      </c>
      <c r="L11" s="6">
        <v>0.37557400000000002</v>
      </c>
      <c r="M11" s="6">
        <v>0.37540699999999999</v>
      </c>
      <c r="N11" s="6">
        <v>0.43679800000000002</v>
      </c>
      <c r="O11" s="6">
        <v>0.49327100000000002</v>
      </c>
      <c r="P11" s="6">
        <v>0.38888899999999998</v>
      </c>
      <c r="Q11" s="6"/>
      <c r="R11" s="6">
        <v>0.24907299999999999</v>
      </c>
      <c r="S11" s="6">
        <v>0.25207800000000002</v>
      </c>
      <c r="T11" s="6">
        <v>0.20639399999999999</v>
      </c>
      <c r="U11" s="6">
        <v>0.369031</v>
      </c>
      <c r="V11" s="6">
        <v>0.26466600000000001</v>
      </c>
      <c r="W11" s="6">
        <v>0.23633499999999999</v>
      </c>
    </row>
    <row r="12" spans="1:24" x14ac:dyDescent="0.25">
      <c r="D12" s="6" t="s">
        <v>99</v>
      </c>
      <c r="E12" s="6"/>
      <c r="F12" s="6"/>
      <c r="G12" s="6"/>
      <c r="H12" s="6"/>
      <c r="I12" s="6"/>
      <c r="J12" s="6"/>
      <c r="K12" s="6" t="s">
        <v>99</v>
      </c>
      <c r="L12" s="6"/>
      <c r="M12" s="6"/>
      <c r="N12" s="6"/>
      <c r="O12" s="6"/>
      <c r="P12" s="6"/>
      <c r="Q12" s="6"/>
      <c r="R12" s="6" t="s">
        <v>99</v>
      </c>
      <c r="S12" s="6"/>
      <c r="T12" s="6"/>
      <c r="U12" s="6"/>
      <c r="V12" s="6"/>
      <c r="W12" s="6"/>
    </row>
    <row r="13" spans="1:24" x14ac:dyDescent="0.25">
      <c r="C13" s="2" t="s">
        <v>105</v>
      </c>
      <c r="D13" s="6"/>
      <c r="E13" s="6"/>
      <c r="F13" s="6"/>
      <c r="G13" s="6"/>
      <c r="H13" s="6"/>
      <c r="I13" s="6"/>
      <c r="J13" s="6"/>
      <c r="K13" s="6"/>
      <c r="L13" s="6"/>
      <c r="M13" s="6"/>
      <c r="N13" s="6"/>
      <c r="O13" s="6"/>
      <c r="P13" s="6"/>
      <c r="Q13" s="6"/>
      <c r="R13" s="6"/>
      <c r="S13" s="6"/>
      <c r="T13" s="6"/>
      <c r="U13" s="6"/>
      <c r="V13" s="6"/>
      <c r="W13" s="6"/>
    </row>
    <row r="14" spans="1:24" x14ac:dyDescent="0.25">
      <c r="C14" s="7" t="s">
        <v>106</v>
      </c>
      <c r="D14" s="6">
        <v>0.109988</v>
      </c>
      <c r="E14" s="6">
        <v>0.10274</v>
      </c>
      <c r="F14" s="6">
        <v>9.6488000000000004E-2</v>
      </c>
      <c r="G14" s="6">
        <v>0.196159</v>
      </c>
      <c r="H14" s="6">
        <v>0.143654</v>
      </c>
      <c r="I14" s="6">
        <v>0.108874</v>
      </c>
      <c r="J14" s="6"/>
      <c r="K14" s="6">
        <v>0.17294999999999999</v>
      </c>
      <c r="L14" s="6">
        <v>0.19073799999999999</v>
      </c>
      <c r="M14" s="6">
        <v>0.199823</v>
      </c>
      <c r="N14" s="6">
        <v>0.24523700000000001</v>
      </c>
      <c r="O14" s="6">
        <v>0.22287199999999999</v>
      </c>
      <c r="P14" s="6">
        <v>0.19614899999999999</v>
      </c>
      <c r="Q14" s="6"/>
      <c r="R14" s="6">
        <v>5.3584E-2</v>
      </c>
      <c r="S14" s="6">
        <v>6.3573000000000005E-2</v>
      </c>
      <c r="T14" s="6">
        <v>5.4519999999999999E-2</v>
      </c>
      <c r="U14" s="6">
        <v>0.12404999999999999</v>
      </c>
      <c r="V14" s="6">
        <v>8.1013000000000002E-2</v>
      </c>
      <c r="W14" s="6">
        <v>6.1082999999999998E-2</v>
      </c>
    </row>
    <row r="15" spans="1:24" x14ac:dyDescent="0.25">
      <c r="C15" s="7" t="s">
        <v>109</v>
      </c>
      <c r="D15" s="6">
        <v>0.23216100000000001</v>
      </c>
      <c r="E15" s="6">
        <v>0.144733</v>
      </c>
      <c r="F15" s="6">
        <v>0.20157900000000001</v>
      </c>
      <c r="G15" s="6">
        <v>0.26147199999999998</v>
      </c>
      <c r="H15" s="6">
        <v>0.34477099999999999</v>
      </c>
      <c r="I15" s="6">
        <v>0.21917700000000001</v>
      </c>
      <c r="J15" s="6"/>
      <c r="K15" s="6">
        <v>0.23411100000000001</v>
      </c>
      <c r="L15" s="6">
        <v>0.25392900000000002</v>
      </c>
      <c r="M15" s="6">
        <v>0.23030400000000001</v>
      </c>
      <c r="N15" s="6">
        <v>0.27153300000000002</v>
      </c>
      <c r="O15" s="6">
        <v>0.29396499999999998</v>
      </c>
      <c r="P15" s="6">
        <v>0.24487400000000001</v>
      </c>
      <c r="Q15" s="6"/>
      <c r="R15" s="6">
        <v>6.8284999999999998E-2</v>
      </c>
      <c r="S15" s="6">
        <v>6.2579999999999997E-2</v>
      </c>
      <c r="T15" s="6">
        <v>5.5596E-2</v>
      </c>
      <c r="U15" s="6">
        <v>5.4532999999999998E-2</v>
      </c>
      <c r="V15" s="6">
        <v>0.13111700000000001</v>
      </c>
      <c r="W15" s="6">
        <v>6.7712999999999995E-2</v>
      </c>
    </row>
    <row r="16" spans="1:24" x14ac:dyDescent="0.25">
      <c r="D16" s="6" t="s">
        <v>99</v>
      </c>
      <c r="E16" s="6"/>
      <c r="F16" s="6"/>
      <c r="G16" s="6"/>
      <c r="H16" s="6"/>
      <c r="I16" s="6"/>
      <c r="J16" s="6"/>
      <c r="K16" s="6" t="s">
        <v>99</v>
      </c>
      <c r="L16" s="6"/>
      <c r="M16" s="6"/>
      <c r="N16" s="6"/>
      <c r="O16" s="6"/>
      <c r="P16" s="6"/>
      <c r="Q16" s="6"/>
      <c r="R16" s="6" t="s">
        <v>99</v>
      </c>
      <c r="S16" s="6"/>
      <c r="T16" s="6"/>
      <c r="U16" s="6"/>
      <c r="V16" s="6"/>
      <c r="W16" s="6"/>
    </row>
    <row r="17" spans="3:23" x14ac:dyDescent="0.25">
      <c r="C17" s="2" t="s">
        <v>62</v>
      </c>
      <c r="D17" s="21" t="s">
        <v>0</v>
      </c>
      <c r="E17" s="21" t="s">
        <v>1</v>
      </c>
      <c r="F17" s="21" t="s">
        <v>2</v>
      </c>
      <c r="G17" s="21" t="s">
        <v>3</v>
      </c>
      <c r="H17" s="21" t="s">
        <v>4</v>
      </c>
      <c r="I17" s="21" t="s">
        <v>6</v>
      </c>
      <c r="J17" s="21"/>
      <c r="K17" s="21" t="s">
        <v>0</v>
      </c>
      <c r="L17" s="21" t="s">
        <v>1</v>
      </c>
      <c r="M17" s="21" t="s">
        <v>2</v>
      </c>
      <c r="N17" s="21" t="s">
        <v>3</v>
      </c>
      <c r="O17" s="21" t="s">
        <v>4</v>
      </c>
      <c r="P17" s="21" t="s">
        <v>6</v>
      </c>
      <c r="Q17" s="21"/>
      <c r="R17" s="21" t="s">
        <v>0</v>
      </c>
      <c r="S17" s="21" t="s">
        <v>1</v>
      </c>
      <c r="T17" s="21" t="s">
        <v>2</v>
      </c>
      <c r="U17" s="21" t="s">
        <v>3</v>
      </c>
      <c r="V17" s="21" t="s">
        <v>4</v>
      </c>
      <c r="W17" s="21" t="s">
        <v>6</v>
      </c>
    </row>
    <row r="18" spans="3:23" x14ac:dyDescent="0.25">
      <c r="C18" s="7" t="s">
        <v>100</v>
      </c>
      <c r="D18" s="6">
        <v>0.73813300000000004</v>
      </c>
      <c r="E18" s="6">
        <v>0.55085399999999995</v>
      </c>
      <c r="F18" s="6">
        <v>0.61914599999999997</v>
      </c>
      <c r="G18" s="6">
        <v>0.73589700000000002</v>
      </c>
      <c r="H18" s="6">
        <v>0.68931100000000001</v>
      </c>
      <c r="I18" s="6">
        <v>0.65876800000000002</v>
      </c>
      <c r="J18" s="6"/>
      <c r="K18" s="6">
        <v>0.53693800000000003</v>
      </c>
      <c r="L18" s="6">
        <v>0.61570800000000003</v>
      </c>
      <c r="M18" s="6">
        <v>0.49722899999999998</v>
      </c>
      <c r="N18" s="6">
        <v>0.490587</v>
      </c>
      <c r="O18" s="6">
        <v>0.62394899999999998</v>
      </c>
      <c r="P18" s="6">
        <v>0.54102499999999998</v>
      </c>
      <c r="Q18" s="6"/>
      <c r="R18" s="6">
        <v>0.245091</v>
      </c>
      <c r="S18" s="6">
        <v>0.23355200000000001</v>
      </c>
      <c r="T18" s="6">
        <v>0.22266</v>
      </c>
      <c r="U18" s="6">
        <v>0.33244400000000002</v>
      </c>
      <c r="V18" s="6">
        <v>0.40237400000000001</v>
      </c>
      <c r="W18" s="6">
        <v>0.2651</v>
      </c>
    </row>
    <row r="19" spans="3:23" x14ac:dyDescent="0.25">
      <c r="C19" s="7" t="s">
        <v>101</v>
      </c>
      <c r="D19" s="6">
        <v>7.4847999999999998E-2</v>
      </c>
      <c r="E19" s="6">
        <v>9.9187999999999998E-2</v>
      </c>
      <c r="F19" s="6">
        <v>7.4554999999999996E-2</v>
      </c>
      <c r="G19" s="6">
        <v>0.107007</v>
      </c>
      <c r="H19" s="6">
        <v>0.133407</v>
      </c>
      <c r="I19" s="6">
        <v>8.6027999999999993E-2</v>
      </c>
      <c r="J19" s="6"/>
      <c r="K19" s="6">
        <v>0.15395500000000001</v>
      </c>
      <c r="L19" s="6">
        <v>0.19266</v>
      </c>
      <c r="M19" s="6">
        <v>0.18259700000000001</v>
      </c>
      <c r="N19" s="6">
        <v>0.223056</v>
      </c>
      <c r="O19" s="6">
        <v>0.19783100000000001</v>
      </c>
      <c r="P19" s="6">
        <v>0.18138799999999999</v>
      </c>
      <c r="Q19" s="6"/>
      <c r="R19" s="6">
        <v>3.4001000000000003E-2</v>
      </c>
      <c r="S19" s="6">
        <v>6.3697000000000004E-2</v>
      </c>
      <c r="T19" s="6">
        <v>3.5346000000000002E-2</v>
      </c>
      <c r="U19" s="6">
        <v>2.5860999999999999E-2</v>
      </c>
      <c r="V19" s="6">
        <v>3.8786000000000001E-2</v>
      </c>
      <c r="W19" s="6">
        <v>3.9902E-2</v>
      </c>
    </row>
    <row r="20" spans="3:23" x14ac:dyDescent="0.25">
      <c r="D20" s="21" t="s">
        <v>0</v>
      </c>
      <c r="E20" s="21" t="s">
        <v>1</v>
      </c>
      <c r="F20" s="21" t="s">
        <v>2</v>
      </c>
      <c r="G20" s="21" t="s">
        <v>3</v>
      </c>
      <c r="H20" s="21" t="s">
        <v>4</v>
      </c>
      <c r="I20" s="21" t="s">
        <v>6</v>
      </c>
      <c r="J20" s="21"/>
      <c r="K20" s="21" t="s">
        <v>0</v>
      </c>
      <c r="L20" s="21" t="s">
        <v>1</v>
      </c>
      <c r="M20" s="21" t="s">
        <v>2</v>
      </c>
      <c r="N20" s="21" t="s">
        <v>3</v>
      </c>
      <c r="O20" s="21" t="s">
        <v>4</v>
      </c>
      <c r="P20" s="21" t="s">
        <v>6</v>
      </c>
      <c r="Q20" s="21"/>
      <c r="R20" s="21" t="s">
        <v>0</v>
      </c>
      <c r="S20" s="21" t="s">
        <v>1</v>
      </c>
      <c r="T20" s="21" t="s">
        <v>2</v>
      </c>
      <c r="U20" s="21" t="s">
        <v>3</v>
      </c>
      <c r="V20" s="21" t="s">
        <v>4</v>
      </c>
      <c r="W20" s="21" t="s">
        <v>6</v>
      </c>
    </row>
    <row r="21" spans="3:23" x14ac:dyDescent="0.25">
      <c r="C21" t="s">
        <v>6</v>
      </c>
      <c r="D21" s="6">
        <v>0.16528799999999999</v>
      </c>
      <c r="E21" s="6">
        <v>0.14450499999999999</v>
      </c>
      <c r="F21" s="6">
        <v>0.13850699999999999</v>
      </c>
      <c r="G21" s="6">
        <v>0.22897700000000001</v>
      </c>
      <c r="H21" s="6">
        <v>0.23677200000000001</v>
      </c>
      <c r="I21" s="6">
        <v>0.160166</v>
      </c>
      <c r="J21" s="6"/>
      <c r="K21" s="6">
        <v>0.20552100000000001</v>
      </c>
      <c r="L21" s="6">
        <v>0.234959</v>
      </c>
      <c r="M21" s="6">
        <v>0.21467</v>
      </c>
      <c r="N21" s="6">
        <v>0.27523399999999998</v>
      </c>
      <c r="O21" s="6">
        <v>0.275837</v>
      </c>
      <c r="P21" s="6">
        <v>0.22538</v>
      </c>
      <c r="Q21" s="6"/>
      <c r="R21" s="6">
        <v>6.2840999999999994E-2</v>
      </c>
      <c r="S21" s="6">
        <v>8.0673999999999996E-2</v>
      </c>
      <c r="T21" s="6">
        <v>5.6058999999999998E-2</v>
      </c>
      <c r="U21" s="6">
        <v>8.5347999999999993E-2</v>
      </c>
      <c r="V21" s="6">
        <v>0.106958</v>
      </c>
      <c r="W21" s="6">
        <v>6.8400000000000002E-2</v>
      </c>
    </row>
    <row r="24" spans="3:23" x14ac:dyDescent="0.25">
      <c r="C24" t="s">
        <v>117</v>
      </c>
    </row>
    <row r="28" spans="3:23" x14ac:dyDescent="0.25">
      <c r="C28" s="2"/>
      <c r="D28" s="21" t="s">
        <v>0</v>
      </c>
      <c r="E28" s="21" t="s">
        <v>1</v>
      </c>
      <c r="F28" s="21" t="s">
        <v>2</v>
      </c>
      <c r="G28" s="21" t="s">
        <v>3</v>
      </c>
      <c r="H28" s="21" t="s">
        <v>4</v>
      </c>
      <c r="I28" s="21" t="s">
        <v>6</v>
      </c>
    </row>
    <row r="29" spans="3:23" x14ac:dyDescent="0.25">
      <c r="C29" s="24" t="s">
        <v>191</v>
      </c>
      <c r="D29" s="13">
        <v>0.16528799999999999</v>
      </c>
      <c r="E29" s="13">
        <v>0.14450499999999999</v>
      </c>
      <c r="F29" s="13">
        <v>0.13850699999999999</v>
      </c>
      <c r="G29" s="13">
        <v>0.22897700000000001</v>
      </c>
      <c r="H29" s="13">
        <v>0.23677200000000001</v>
      </c>
      <c r="I29" s="13">
        <v>0.160166</v>
      </c>
    </row>
    <row r="30" spans="3:23" x14ac:dyDescent="0.25">
      <c r="C30" s="24" t="s">
        <v>192</v>
      </c>
      <c r="D30" s="13">
        <v>0.20552100000000001</v>
      </c>
      <c r="E30" s="13">
        <v>0.234959</v>
      </c>
      <c r="F30" s="13">
        <v>0.21467</v>
      </c>
      <c r="G30" s="13">
        <v>0.27523399999999998</v>
      </c>
      <c r="H30" s="13">
        <v>0.275837</v>
      </c>
      <c r="I30" s="13">
        <v>0.22538</v>
      </c>
    </row>
    <row r="31" spans="3:23" x14ac:dyDescent="0.25">
      <c r="C31" s="24" t="s">
        <v>194</v>
      </c>
      <c r="D31" s="13">
        <v>6.2840999999999994E-2</v>
      </c>
      <c r="E31" s="13">
        <v>8.0673999999999996E-2</v>
      </c>
      <c r="F31" s="13">
        <v>5.6058999999999998E-2</v>
      </c>
      <c r="G31" s="13">
        <v>8.5347999999999993E-2</v>
      </c>
      <c r="H31" s="13">
        <v>0.106958</v>
      </c>
      <c r="I31" s="13">
        <v>6.8400000000000002E-2</v>
      </c>
    </row>
  </sheetData>
  <mergeCells count="3">
    <mergeCell ref="D3:I3"/>
    <mergeCell ref="K3:P3"/>
    <mergeCell ref="R3:W3"/>
  </mergeCells>
  <hyperlinks>
    <hyperlink ref="A2" location="Contents!A1" display="Return to Contents"/>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workbookViewId="0">
      <selection activeCell="E33" sqref="E33"/>
    </sheetView>
  </sheetViews>
  <sheetFormatPr defaultRowHeight="15" x14ac:dyDescent="0.25"/>
  <cols>
    <col min="3" max="3" width="19" customWidth="1"/>
  </cols>
  <sheetData>
    <row r="1" spans="1:9" x14ac:dyDescent="0.25">
      <c r="A1" s="2" t="s">
        <v>175</v>
      </c>
    </row>
    <row r="2" spans="1:9" x14ac:dyDescent="0.25">
      <c r="A2" s="14" t="s">
        <v>138</v>
      </c>
    </row>
    <row r="3" spans="1:9" x14ac:dyDescent="0.25">
      <c r="D3" s="2" t="s">
        <v>0</v>
      </c>
      <c r="E3" s="2" t="s">
        <v>1</v>
      </c>
      <c r="F3" s="2" t="s">
        <v>2</v>
      </c>
      <c r="G3" s="2" t="s">
        <v>3</v>
      </c>
      <c r="H3" s="2" t="s">
        <v>4</v>
      </c>
      <c r="I3" s="2" t="s">
        <v>6</v>
      </c>
    </row>
    <row r="5" spans="1:9" x14ac:dyDescent="0.25">
      <c r="C5" s="2" t="s">
        <v>120</v>
      </c>
    </row>
    <row r="6" spans="1:9" x14ac:dyDescent="0.25">
      <c r="C6" t="s">
        <v>118</v>
      </c>
      <c r="D6" s="6">
        <v>0.3665717</v>
      </c>
      <c r="E6" s="6">
        <v>0.36026209999999997</v>
      </c>
      <c r="F6" s="6">
        <v>0.3728321</v>
      </c>
      <c r="G6" s="6">
        <v>0.4302858</v>
      </c>
      <c r="H6" s="6">
        <v>0.36902259999999998</v>
      </c>
      <c r="I6" s="6">
        <v>0.3711411</v>
      </c>
    </row>
    <row r="7" spans="1:9" x14ac:dyDescent="0.25">
      <c r="C7" t="s">
        <v>119</v>
      </c>
      <c r="D7" s="6">
        <v>0.66629419999999995</v>
      </c>
      <c r="E7" s="6">
        <v>0.65802450000000001</v>
      </c>
      <c r="F7" s="6">
        <v>0.67186520000000005</v>
      </c>
      <c r="G7" s="6">
        <v>0.63332250000000001</v>
      </c>
      <c r="H7" s="6">
        <v>0.67474699999999999</v>
      </c>
      <c r="I7" s="6">
        <v>0.66597439999999997</v>
      </c>
    </row>
    <row r="8" spans="1:9" x14ac:dyDescent="0.25">
      <c r="C8" t="s">
        <v>6</v>
      </c>
      <c r="D8" s="6">
        <v>0.52830080000000001</v>
      </c>
      <c r="E8" s="6">
        <v>0.51057629999999998</v>
      </c>
      <c r="F8" s="6">
        <v>0.5050346</v>
      </c>
      <c r="G8" s="6">
        <v>0.55702910000000005</v>
      </c>
      <c r="H8" s="6">
        <v>0.54623980000000005</v>
      </c>
      <c r="I8" s="6">
        <v>0.52028890000000005</v>
      </c>
    </row>
    <row r="9" spans="1:9" x14ac:dyDescent="0.25">
      <c r="D9" s="6"/>
      <c r="E9" s="6"/>
      <c r="F9" s="6"/>
      <c r="G9" s="6"/>
      <c r="H9" s="6"/>
      <c r="I9" s="6"/>
    </row>
    <row r="10" spans="1:9" x14ac:dyDescent="0.25">
      <c r="C10" s="2" t="s">
        <v>121</v>
      </c>
      <c r="D10" s="6"/>
      <c r="E10" s="6"/>
      <c r="F10" s="6"/>
      <c r="G10" s="6"/>
      <c r="H10" s="6"/>
      <c r="I10" s="6"/>
    </row>
    <row r="11" spans="1:9" x14ac:dyDescent="0.25">
      <c r="C11" t="s">
        <v>118</v>
      </c>
      <c r="D11" s="6">
        <v>0.3385782</v>
      </c>
      <c r="E11" s="6">
        <v>0.3176329</v>
      </c>
      <c r="F11" s="6">
        <v>0.31625249999999999</v>
      </c>
      <c r="G11" s="6">
        <v>0.41343760000000002</v>
      </c>
      <c r="H11" s="6">
        <v>0.3180924</v>
      </c>
      <c r="I11" s="6">
        <v>0.32658930000000003</v>
      </c>
    </row>
    <row r="12" spans="1:9" x14ac:dyDescent="0.25">
      <c r="C12" t="s">
        <v>119</v>
      </c>
      <c r="D12" s="6">
        <v>0.50518549999999995</v>
      </c>
      <c r="E12" s="6">
        <v>0.49683579999999999</v>
      </c>
      <c r="F12" s="6">
        <v>0.50668429999999998</v>
      </c>
      <c r="G12" s="6">
        <v>0.51637509999999998</v>
      </c>
      <c r="H12" s="6">
        <v>0.51990749999999997</v>
      </c>
      <c r="I12" s="6">
        <v>0.50718149999999995</v>
      </c>
    </row>
    <row r="13" spans="1:9" x14ac:dyDescent="0.25">
      <c r="C13" t="s">
        <v>6</v>
      </c>
      <c r="D13" s="6">
        <v>0.42844779999999999</v>
      </c>
      <c r="E13" s="6">
        <v>0.40804020000000002</v>
      </c>
      <c r="F13" s="6">
        <v>0.40023950000000003</v>
      </c>
      <c r="G13" s="6">
        <v>0.47782629999999998</v>
      </c>
      <c r="H13" s="6">
        <v>0.43512620000000002</v>
      </c>
      <c r="I13" s="6">
        <v>0.41787819999999998</v>
      </c>
    </row>
    <row r="14" spans="1:9" x14ac:dyDescent="0.25">
      <c r="D14" s="6"/>
      <c r="E14" s="6"/>
      <c r="F14" s="6"/>
      <c r="G14" s="6"/>
      <c r="H14" s="6"/>
      <c r="I14" s="6"/>
    </row>
    <row r="15" spans="1:9" x14ac:dyDescent="0.25">
      <c r="C15" s="2" t="s">
        <v>122</v>
      </c>
      <c r="D15" s="6"/>
      <c r="E15" s="6"/>
      <c r="F15" s="6"/>
      <c r="G15" s="6"/>
      <c r="H15" s="6"/>
      <c r="I15" s="6"/>
    </row>
    <row r="16" spans="1:9" x14ac:dyDescent="0.25">
      <c r="C16" t="s">
        <v>118</v>
      </c>
      <c r="D16" s="6">
        <v>0.218057</v>
      </c>
      <c r="E16" s="6">
        <v>0.2160019</v>
      </c>
      <c r="F16" s="6">
        <v>0.21205540000000001</v>
      </c>
      <c r="G16" s="6">
        <v>0.25078780000000001</v>
      </c>
      <c r="H16" s="6">
        <v>0.21300040000000001</v>
      </c>
      <c r="I16" s="6">
        <v>0.21590770000000001</v>
      </c>
    </row>
    <row r="17" spans="3:9" x14ac:dyDescent="0.25">
      <c r="C17" t="s">
        <v>119</v>
      </c>
      <c r="D17" s="6">
        <v>0.42646450000000002</v>
      </c>
      <c r="E17" s="6">
        <v>0.43255139999999997</v>
      </c>
      <c r="F17" s="6">
        <v>0.44438</v>
      </c>
      <c r="G17" s="6">
        <v>0.4082443</v>
      </c>
      <c r="H17" s="6">
        <v>0.42271239999999999</v>
      </c>
      <c r="I17" s="6">
        <v>0.43172199999999999</v>
      </c>
    </row>
    <row r="18" spans="3:9" x14ac:dyDescent="0.25">
      <c r="C18" t="s">
        <v>6</v>
      </c>
      <c r="D18" s="6">
        <v>0.3306578</v>
      </c>
      <c r="E18" s="6">
        <v>0.32529599999999997</v>
      </c>
      <c r="F18" s="6">
        <v>0.31466749999999999</v>
      </c>
      <c r="G18" s="6">
        <v>0.34958879999999998</v>
      </c>
      <c r="H18" s="6">
        <v>0.33475450000000001</v>
      </c>
      <c r="I18" s="6">
        <v>0.32515129999999998</v>
      </c>
    </row>
    <row r="19" spans="3:9" x14ac:dyDescent="0.25">
      <c r="D19" s="6"/>
      <c r="E19" s="6"/>
      <c r="F19" s="6"/>
      <c r="G19" s="6"/>
      <c r="H19" s="6"/>
      <c r="I19" s="6"/>
    </row>
    <row r="20" spans="3:9" x14ac:dyDescent="0.25">
      <c r="C20" s="2" t="s">
        <v>123</v>
      </c>
      <c r="D20" s="6"/>
      <c r="E20" s="6"/>
      <c r="F20" s="6"/>
      <c r="G20" s="6"/>
      <c r="H20" s="6"/>
      <c r="I20" s="6"/>
    </row>
    <row r="21" spans="3:9" x14ac:dyDescent="0.25">
      <c r="C21" t="s">
        <v>118</v>
      </c>
      <c r="D21" s="6">
        <v>6.8590899999999996E-2</v>
      </c>
      <c r="E21" s="6">
        <v>5.8853099999999998E-2</v>
      </c>
      <c r="F21" s="6">
        <v>5.4374100000000002E-2</v>
      </c>
      <c r="G21" s="6">
        <v>0.1174791</v>
      </c>
      <c r="H21" s="6">
        <v>7.8469999999999998E-2</v>
      </c>
      <c r="I21" s="6">
        <v>6.2685699999999997E-2</v>
      </c>
    </row>
    <row r="22" spans="3:9" x14ac:dyDescent="0.25">
      <c r="C22" t="s">
        <v>119</v>
      </c>
      <c r="D22" s="6">
        <v>0.32808779999999999</v>
      </c>
      <c r="E22" s="6">
        <v>0.31311539999999999</v>
      </c>
      <c r="F22" s="6">
        <v>0.3129401</v>
      </c>
      <c r="G22" s="6">
        <v>0.4241626</v>
      </c>
      <c r="H22" s="6">
        <v>0.36990279999999998</v>
      </c>
      <c r="I22" s="6">
        <v>0.33237650000000002</v>
      </c>
    </row>
    <row r="23" spans="3:9" x14ac:dyDescent="0.25">
      <c r="C23" t="s">
        <v>6</v>
      </c>
      <c r="D23" s="6">
        <v>0.1591379</v>
      </c>
      <c r="E23" s="6">
        <v>0.13470840000000001</v>
      </c>
      <c r="F23" s="6">
        <v>0.11596040000000001</v>
      </c>
      <c r="G23" s="6">
        <v>0.26401669999999999</v>
      </c>
      <c r="H23" s="6">
        <v>0.19356470000000001</v>
      </c>
      <c r="I23" s="6">
        <v>0.1443942</v>
      </c>
    </row>
  </sheetData>
  <hyperlinks>
    <hyperlink ref="A2" location="Contents!A1" display="Return to Contents"/>
  </hyperlinks>
  <pageMargins left="0.7" right="0.7" top="0.75" bottom="0.75" header="0.3" footer="0.3"/>
  <pageSetup paperSize="9" scale="9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A2" sqref="A2"/>
    </sheetView>
  </sheetViews>
  <sheetFormatPr defaultRowHeight="15" x14ac:dyDescent="0.25"/>
  <cols>
    <col min="3" max="3" width="16.28515625" customWidth="1"/>
    <col min="4" max="4" width="14.42578125" customWidth="1"/>
    <col min="5" max="5" width="14.28515625" customWidth="1"/>
    <col min="6" max="6" width="15" customWidth="1"/>
    <col min="7" max="7" width="14.140625" customWidth="1"/>
    <col min="8" max="8" width="13.42578125" customWidth="1"/>
  </cols>
  <sheetData>
    <row r="1" spans="1:9" x14ac:dyDescent="0.25">
      <c r="A1" s="2" t="s">
        <v>176</v>
      </c>
    </row>
    <row r="2" spans="1:9" x14ac:dyDescent="0.25">
      <c r="A2" s="14" t="s">
        <v>138</v>
      </c>
    </row>
    <row r="3" spans="1:9" ht="45" customHeight="1" x14ac:dyDescent="0.25">
      <c r="C3" s="7"/>
      <c r="D3" s="11" t="s">
        <v>113</v>
      </c>
      <c r="E3" s="11" t="s">
        <v>114</v>
      </c>
      <c r="F3" s="11" t="s">
        <v>115</v>
      </c>
      <c r="G3" s="11" t="s">
        <v>116</v>
      </c>
      <c r="H3" s="11" t="s">
        <v>6</v>
      </c>
      <c r="I3" s="6"/>
    </row>
    <row r="4" spans="1:9" x14ac:dyDescent="0.25">
      <c r="C4" s="7"/>
      <c r="D4" s="6"/>
      <c r="E4" s="6"/>
      <c r="F4" s="6"/>
      <c r="G4" s="6"/>
      <c r="H4" s="6"/>
      <c r="I4" s="6"/>
    </row>
    <row r="5" spans="1:9" x14ac:dyDescent="0.25">
      <c r="C5" s="2" t="s">
        <v>177</v>
      </c>
      <c r="D5" s="6"/>
      <c r="E5" s="6"/>
      <c r="F5" s="6"/>
      <c r="G5" s="6"/>
      <c r="H5" s="6"/>
      <c r="I5" s="6"/>
    </row>
    <row r="6" spans="1:9" x14ac:dyDescent="0.25">
      <c r="C6" s="9" t="s">
        <v>0</v>
      </c>
      <c r="D6" s="6">
        <v>0.66649999999999998</v>
      </c>
      <c r="E6" s="6">
        <v>6.0199999999999997E-2</v>
      </c>
      <c r="F6" s="6">
        <v>0.17580000000000001</v>
      </c>
      <c r="G6" s="6">
        <v>9.7500000000000003E-2</v>
      </c>
      <c r="H6" s="6">
        <v>1</v>
      </c>
      <c r="I6" s="6"/>
    </row>
    <row r="7" spans="1:9" x14ac:dyDescent="0.25">
      <c r="C7" s="9" t="s">
        <v>1</v>
      </c>
      <c r="D7" s="6">
        <v>0.67720000000000002</v>
      </c>
      <c r="E7" s="6">
        <v>9.9000000000000005E-2</v>
      </c>
      <c r="F7" s="6">
        <v>0.15429999999999999</v>
      </c>
      <c r="G7" s="6">
        <v>6.9500000000000006E-2</v>
      </c>
      <c r="H7" s="6">
        <v>1</v>
      </c>
      <c r="I7" s="6"/>
    </row>
    <row r="8" spans="1:9" x14ac:dyDescent="0.25">
      <c r="C8" s="9" t="s">
        <v>2</v>
      </c>
      <c r="D8" s="6">
        <v>0.76400000000000001</v>
      </c>
      <c r="E8" s="6">
        <v>6.3500000000000001E-2</v>
      </c>
      <c r="F8" s="6">
        <v>0.1162</v>
      </c>
      <c r="G8" s="6">
        <v>5.6300000000000003E-2</v>
      </c>
      <c r="H8" s="6">
        <v>1</v>
      </c>
      <c r="I8" s="6"/>
    </row>
    <row r="9" spans="1:9" x14ac:dyDescent="0.25">
      <c r="C9" s="9" t="s">
        <v>3</v>
      </c>
      <c r="D9" s="6">
        <v>0.62880000000000003</v>
      </c>
      <c r="E9" s="6">
        <v>8.5900000000000004E-2</v>
      </c>
      <c r="F9" s="6">
        <v>0.18809999999999999</v>
      </c>
      <c r="G9" s="6">
        <v>9.7199999999999995E-2</v>
      </c>
      <c r="H9" s="6">
        <v>1</v>
      </c>
      <c r="I9" s="6"/>
    </row>
    <row r="10" spans="1:9" x14ac:dyDescent="0.25">
      <c r="C10" s="9" t="s">
        <v>4</v>
      </c>
      <c r="D10" s="6">
        <v>0.64049999999999996</v>
      </c>
      <c r="E10" s="6">
        <v>7.1300000000000002E-2</v>
      </c>
      <c r="F10" s="6">
        <v>0.1981</v>
      </c>
      <c r="G10" s="6">
        <v>9.01E-2</v>
      </c>
      <c r="H10" s="6">
        <v>1</v>
      </c>
      <c r="I10" s="6"/>
    </row>
    <row r="11" spans="1:9" x14ac:dyDescent="0.25">
      <c r="C11" s="10" t="s">
        <v>6</v>
      </c>
      <c r="D11" s="6">
        <v>0.70779999999999998</v>
      </c>
      <c r="E11" s="6">
        <v>7.0699999999999999E-2</v>
      </c>
      <c r="F11" s="6">
        <v>0.14810000000000001</v>
      </c>
      <c r="G11" s="6">
        <v>7.3400000000000007E-2</v>
      </c>
      <c r="H11" s="6">
        <v>1</v>
      </c>
      <c r="I11" s="6"/>
    </row>
    <row r="12" spans="1:9" x14ac:dyDescent="0.25">
      <c r="D12" s="6"/>
      <c r="E12" s="6"/>
      <c r="F12" s="6"/>
      <c r="G12" s="6"/>
      <c r="H12" s="6"/>
      <c r="I12" s="6"/>
    </row>
    <row r="13" spans="1:9" x14ac:dyDescent="0.25">
      <c r="C13" s="2" t="s">
        <v>178</v>
      </c>
      <c r="D13" s="6"/>
      <c r="E13" s="6"/>
      <c r="F13" s="6"/>
      <c r="G13" s="6"/>
      <c r="H13" s="6"/>
      <c r="I13" s="6"/>
    </row>
    <row r="14" spans="1:9" x14ac:dyDescent="0.25">
      <c r="C14" s="9" t="s">
        <v>0</v>
      </c>
      <c r="D14" s="6">
        <v>0.39169999999999999</v>
      </c>
      <c r="E14" s="6">
        <v>9.9299999999999999E-2</v>
      </c>
      <c r="F14" s="6">
        <v>0.12230000000000001</v>
      </c>
      <c r="G14" s="6">
        <v>0.38669999999999999</v>
      </c>
      <c r="H14" s="6">
        <v>1</v>
      </c>
      <c r="I14" s="6"/>
    </row>
    <row r="15" spans="1:9" x14ac:dyDescent="0.25">
      <c r="C15" s="9" t="s">
        <v>1</v>
      </c>
      <c r="D15" s="6">
        <v>0.43240000000000001</v>
      </c>
      <c r="E15" s="6">
        <v>0.129</v>
      </c>
      <c r="F15" s="6">
        <v>8.9099999999999999E-2</v>
      </c>
      <c r="G15" s="6">
        <v>0.34949999999999998</v>
      </c>
      <c r="H15" s="6">
        <v>1</v>
      </c>
      <c r="I15" s="6"/>
    </row>
    <row r="16" spans="1:9" x14ac:dyDescent="0.25">
      <c r="C16" s="9" t="s">
        <v>2</v>
      </c>
      <c r="D16" s="6">
        <v>0.51619999999999999</v>
      </c>
      <c r="E16" s="6">
        <v>0.1023</v>
      </c>
      <c r="F16" s="6">
        <v>9.74E-2</v>
      </c>
      <c r="G16" s="6">
        <v>0.28399999999999997</v>
      </c>
      <c r="H16" s="6">
        <v>1</v>
      </c>
      <c r="I16" s="6"/>
    </row>
    <row r="17" spans="3:9" x14ac:dyDescent="0.25">
      <c r="C17" s="9" t="s">
        <v>3</v>
      </c>
      <c r="D17" s="6">
        <v>0.3044</v>
      </c>
      <c r="E17" s="6">
        <v>8.7099999999999997E-2</v>
      </c>
      <c r="F17" s="6">
        <v>0.1623</v>
      </c>
      <c r="G17" s="6">
        <v>0.44619999999999999</v>
      </c>
      <c r="H17" s="6">
        <v>1</v>
      </c>
      <c r="I17" s="6"/>
    </row>
    <row r="18" spans="3:9" x14ac:dyDescent="0.25">
      <c r="C18" s="9" t="s">
        <v>4</v>
      </c>
      <c r="D18" s="6">
        <v>0.35589999999999999</v>
      </c>
      <c r="E18" s="6">
        <v>9.9000000000000005E-2</v>
      </c>
      <c r="F18" s="6">
        <v>0.1449</v>
      </c>
      <c r="G18" s="6">
        <v>0.40029999999999999</v>
      </c>
      <c r="H18" s="6">
        <v>1</v>
      </c>
    </row>
    <row r="19" spans="3:9" x14ac:dyDescent="0.25">
      <c r="C19" s="10" t="s">
        <v>6</v>
      </c>
      <c r="D19" s="6">
        <v>0.44769999999999999</v>
      </c>
      <c r="E19" s="6">
        <v>0.1048</v>
      </c>
      <c r="F19" s="6">
        <v>0.1095</v>
      </c>
      <c r="G19" s="6">
        <v>0.33789999999999998</v>
      </c>
      <c r="H19" s="6">
        <v>1</v>
      </c>
    </row>
    <row r="22" spans="3:9" x14ac:dyDescent="0.25">
      <c r="C22" t="s">
        <v>117</v>
      </c>
    </row>
  </sheetData>
  <hyperlinks>
    <hyperlink ref="A2" location="Contents!A1" display="Return to Contents"/>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defaultRowHeight="12.75" x14ac:dyDescent="0.2"/>
  <cols>
    <col min="1" max="16384" width="9.140625" style="15"/>
  </cols>
  <sheetData>
    <row r="1" spans="1:1" ht="15" x14ac:dyDescent="0.25">
      <c r="A1" s="19" t="s">
        <v>153</v>
      </c>
    </row>
    <row r="2" spans="1:1" ht="15" x14ac:dyDescent="0.25">
      <c r="A2" s="14" t="s">
        <v>154</v>
      </c>
    </row>
  </sheetData>
  <hyperlinks>
    <hyperlink ref="A2" location="Contents!A1" display="Return to contents"/>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defaultRowHeight="12.75" x14ac:dyDescent="0.2"/>
  <cols>
    <col min="1" max="16384" width="9.140625" style="15"/>
  </cols>
  <sheetData>
    <row r="1" spans="1:1" ht="15" x14ac:dyDescent="0.25">
      <c r="A1" s="19" t="s">
        <v>152</v>
      </c>
    </row>
    <row r="2" spans="1:1" ht="15" x14ac:dyDescent="0.25">
      <c r="A2" s="14" t="s">
        <v>154</v>
      </c>
    </row>
  </sheetData>
  <hyperlinks>
    <hyperlink ref="A2" location="Contents!A1" display="Return to contents"/>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A6" workbookViewId="0">
      <selection activeCell="A2" sqref="A2"/>
    </sheetView>
  </sheetViews>
  <sheetFormatPr defaultRowHeight="15" x14ac:dyDescent="0.25"/>
  <sheetData>
    <row r="1" spans="1:1" x14ac:dyDescent="0.25">
      <c r="A1" s="19" t="s">
        <v>157</v>
      </c>
    </row>
    <row r="2" spans="1:1" x14ac:dyDescent="0.25">
      <c r="A2" s="14" t="s">
        <v>154</v>
      </c>
    </row>
  </sheetData>
  <hyperlinks>
    <hyperlink ref="A2" location="Contents!A1" display="Return to contents"/>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defaultRowHeight="15" x14ac:dyDescent="0.25"/>
  <sheetData>
    <row r="1" spans="1:1" x14ac:dyDescent="0.25">
      <c r="A1" s="19" t="s">
        <v>166</v>
      </c>
    </row>
    <row r="2" spans="1:1" x14ac:dyDescent="0.25">
      <c r="A2" s="14" t="s">
        <v>154</v>
      </c>
    </row>
  </sheetData>
  <hyperlinks>
    <hyperlink ref="A2" location="Contents!A1" display="Return to contents"/>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defaultRowHeight="15" x14ac:dyDescent="0.25"/>
  <sheetData>
    <row r="1" spans="1:1" x14ac:dyDescent="0.25">
      <c r="A1" s="19" t="s">
        <v>199</v>
      </c>
    </row>
    <row r="2" spans="1:1" x14ac:dyDescent="0.25">
      <c r="A2" s="14" t="s">
        <v>154</v>
      </c>
    </row>
  </sheetData>
  <hyperlinks>
    <hyperlink ref="A2" location="Contents!A1" display="Return to content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54"/>
  <sheetViews>
    <sheetView workbookViewId="0">
      <selection activeCell="N9" sqref="N9"/>
    </sheetView>
  </sheetViews>
  <sheetFormatPr defaultRowHeight="15" x14ac:dyDescent="0.25"/>
  <cols>
    <col min="2" max="2" width="12" customWidth="1"/>
  </cols>
  <sheetData>
    <row r="2" spans="2:2" ht="21" x14ac:dyDescent="0.35">
      <c r="B2" s="25" t="s">
        <v>206</v>
      </c>
    </row>
    <row r="5" spans="2:2" x14ac:dyDescent="0.25">
      <c r="B5" s="2" t="s">
        <v>137</v>
      </c>
    </row>
    <row r="7" spans="2:2" x14ac:dyDescent="0.25">
      <c r="B7" s="2" t="s">
        <v>139</v>
      </c>
    </row>
    <row r="8" spans="2:2" x14ac:dyDescent="0.25">
      <c r="B8" s="14" t="s">
        <v>148</v>
      </c>
    </row>
    <row r="9" spans="2:2" x14ac:dyDescent="0.25">
      <c r="B9" s="14" t="s">
        <v>156</v>
      </c>
    </row>
    <row r="10" spans="2:2" x14ac:dyDescent="0.25">
      <c r="B10" s="14" t="s">
        <v>179</v>
      </c>
    </row>
    <row r="11" spans="2:2" x14ac:dyDescent="0.25">
      <c r="B11" s="14" t="s">
        <v>180</v>
      </c>
    </row>
    <row r="12" spans="2:2" x14ac:dyDescent="0.25">
      <c r="B12" s="14" t="s">
        <v>169</v>
      </c>
    </row>
    <row r="13" spans="2:2" x14ac:dyDescent="0.25">
      <c r="B13" s="14" t="s">
        <v>181</v>
      </c>
    </row>
    <row r="14" spans="2:2" x14ac:dyDescent="0.25">
      <c r="B14" s="14" t="s">
        <v>182</v>
      </c>
    </row>
    <row r="15" spans="2:2" x14ac:dyDescent="0.25">
      <c r="B15" s="14" t="s">
        <v>183</v>
      </c>
    </row>
    <row r="16" spans="2:2" x14ac:dyDescent="0.25">
      <c r="B16" s="14" t="s">
        <v>184</v>
      </c>
    </row>
    <row r="17" spans="2:2" x14ac:dyDescent="0.25">
      <c r="B17" s="14" t="s">
        <v>185</v>
      </c>
    </row>
    <row r="18" spans="2:2" x14ac:dyDescent="0.25">
      <c r="B18" s="14" t="s">
        <v>175</v>
      </c>
    </row>
    <row r="19" spans="2:2" x14ac:dyDescent="0.25">
      <c r="B19" s="14" t="s">
        <v>176</v>
      </c>
    </row>
    <row r="21" spans="2:2" x14ac:dyDescent="0.25">
      <c r="B21" s="2" t="s">
        <v>204</v>
      </c>
    </row>
    <row r="22" spans="2:2" x14ac:dyDescent="0.25">
      <c r="B22" s="14" t="s">
        <v>153</v>
      </c>
    </row>
    <row r="23" spans="2:2" x14ac:dyDescent="0.25">
      <c r="B23" s="14" t="s">
        <v>152</v>
      </c>
    </row>
    <row r="24" spans="2:2" x14ac:dyDescent="0.25">
      <c r="B24" s="14" t="s">
        <v>157</v>
      </c>
    </row>
    <row r="25" spans="2:2" x14ac:dyDescent="0.25">
      <c r="B25" s="14" t="s">
        <v>166</v>
      </c>
    </row>
    <row r="26" spans="2:2" x14ac:dyDescent="0.25">
      <c r="B26" s="14" t="s">
        <v>199</v>
      </c>
    </row>
    <row r="27" spans="2:2" x14ac:dyDescent="0.25">
      <c r="B27" s="14" t="s">
        <v>167</v>
      </c>
    </row>
    <row r="28" spans="2:2" x14ac:dyDescent="0.25">
      <c r="B28" s="14" t="s">
        <v>186</v>
      </c>
    </row>
    <row r="29" spans="2:2" x14ac:dyDescent="0.25">
      <c r="B29" s="14" t="s">
        <v>187</v>
      </c>
    </row>
    <row r="30" spans="2:2" x14ac:dyDescent="0.25">
      <c r="B30" s="14" t="s">
        <v>193</v>
      </c>
    </row>
    <row r="31" spans="2:2" x14ac:dyDescent="0.25">
      <c r="B31" s="14" t="s">
        <v>195</v>
      </c>
    </row>
    <row r="32" spans="2:2" x14ac:dyDescent="0.25">
      <c r="B32" s="14" t="s">
        <v>196</v>
      </c>
    </row>
    <row r="33" spans="2:11" x14ac:dyDescent="0.25">
      <c r="B33" s="14" t="s">
        <v>197</v>
      </c>
    </row>
    <row r="34" spans="2:11" x14ac:dyDescent="0.25">
      <c r="B34" s="14" t="s">
        <v>198</v>
      </c>
    </row>
    <row r="35" spans="2:11" x14ac:dyDescent="0.25">
      <c r="B35" s="14" t="s">
        <v>205</v>
      </c>
    </row>
    <row r="36" spans="2:11" x14ac:dyDescent="0.25">
      <c r="B36" s="2"/>
    </row>
    <row r="37" spans="2:11" x14ac:dyDescent="0.25">
      <c r="B37" s="2" t="s">
        <v>207</v>
      </c>
    </row>
    <row r="38" spans="2:11" x14ac:dyDescent="0.25">
      <c r="B38" s="14" t="s">
        <v>200</v>
      </c>
    </row>
    <row r="39" spans="2:11" x14ac:dyDescent="0.25">
      <c r="B39" s="14" t="s">
        <v>201</v>
      </c>
    </row>
    <row r="40" spans="2:11" x14ac:dyDescent="0.25">
      <c r="B40" s="14" t="s">
        <v>202</v>
      </c>
    </row>
    <row r="41" spans="2:11" x14ac:dyDescent="0.25">
      <c r="B41" s="14" t="s">
        <v>203</v>
      </c>
    </row>
    <row r="44" spans="2:11" x14ac:dyDescent="0.25">
      <c r="B44" s="2" t="s">
        <v>208</v>
      </c>
    </row>
    <row r="46" spans="2:11" ht="15" customHeight="1" x14ac:dyDescent="0.25">
      <c r="B46" s="29" t="s">
        <v>209</v>
      </c>
      <c r="C46" s="30"/>
      <c r="D46" s="30"/>
      <c r="E46" s="30"/>
      <c r="F46" s="30"/>
      <c r="G46" s="30"/>
      <c r="H46" s="30"/>
      <c r="I46" s="30"/>
      <c r="J46" s="30"/>
      <c r="K46" s="30"/>
    </row>
    <row r="47" spans="2:11" ht="15" customHeight="1" x14ac:dyDescent="0.25">
      <c r="B47" s="30"/>
      <c r="C47" s="30"/>
      <c r="D47" s="30"/>
      <c r="E47" s="30"/>
      <c r="F47" s="30"/>
      <c r="G47" s="30"/>
      <c r="H47" s="30"/>
      <c r="I47" s="30"/>
      <c r="J47" s="30"/>
      <c r="K47" s="30"/>
    </row>
    <row r="48" spans="2:11" ht="15" customHeight="1" x14ac:dyDescent="0.25">
      <c r="B48" s="30"/>
      <c r="C48" s="30"/>
      <c r="D48" s="30"/>
      <c r="E48" s="30"/>
      <c r="F48" s="30"/>
      <c r="G48" s="30"/>
      <c r="H48" s="30"/>
      <c r="I48" s="30"/>
      <c r="J48" s="30"/>
      <c r="K48" s="30"/>
    </row>
    <row r="49" spans="2:11" ht="15" customHeight="1" x14ac:dyDescent="0.25">
      <c r="B49" s="30"/>
      <c r="C49" s="30"/>
      <c r="D49" s="30"/>
      <c r="E49" s="30"/>
      <c r="F49" s="30"/>
      <c r="G49" s="30"/>
      <c r="H49" s="30"/>
      <c r="I49" s="30"/>
      <c r="J49" s="30"/>
      <c r="K49" s="30"/>
    </row>
    <row r="50" spans="2:11" ht="15" customHeight="1" x14ac:dyDescent="0.25">
      <c r="B50" s="30"/>
      <c r="C50" s="30"/>
      <c r="D50" s="30"/>
      <c r="E50" s="30"/>
      <c r="F50" s="30"/>
      <c r="G50" s="30"/>
      <c r="H50" s="30"/>
      <c r="I50" s="30"/>
      <c r="J50" s="30"/>
      <c r="K50" s="30"/>
    </row>
    <row r="51" spans="2:11" ht="15" customHeight="1" x14ac:dyDescent="0.25">
      <c r="B51" s="30"/>
      <c r="C51" s="30"/>
      <c r="D51" s="30"/>
      <c r="E51" s="30"/>
      <c r="F51" s="30"/>
      <c r="G51" s="30"/>
      <c r="H51" s="30"/>
      <c r="I51" s="30"/>
      <c r="J51" s="30"/>
      <c r="K51" s="30"/>
    </row>
    <row r="52" spans="2:11" x14ac:dyDescent="0.25">
      <c r="B52" s="30"/>
      <c r="C52" s="30"/>
      <c r="D52" s="30"/>
      <c r="E52" s="30"/>
      <c r="F52" s="30"/>
      <c r="G52" s="30"/>
      <c r="H52" s="30"/>
      <c r="I52" s="30"/>
      <c r="J52" s="30"/>
      <c r="K52" s="30"/>
    </row>
    <row r="53" spans="2:11" x14ac:dyDescent="0.25">
      <c r="B53" s="30"/>
      <c r="C53" s="30"/>
      <c r="D53" s="30"/>
      <c r="E53" s="30"/>
      <c r="F53" s="30"/>
      <c r="G53" s="30"/>
      <c r="H53" s="30"/>
      <c r="I53" s="30"/>
      <c r="J53" s="30"/>
      <c r="K53" s="30"/>
    </row>
    <row r="54" spans="2:11" x14ac:dyDescent="0.25">
      <c r="B54" s="30"/>
      <c r="C54" s="30"/>
      <c r="D54" s="30"/>
      <c r="E54" s="30"/>
      <c r="F54" s="30"/>
      <c r="G54" s="30"/>
      <c r="H54" s="30"/>
      <c r="I54" s="30"/>
      <c r="J54" s="30"/>
      <c r="K54" s="30"/>
    </row>
  </sheetData>
  <mergeCells count="1">
    <mergeCell ref="B46:K54"/>
  </mergeCells>
  <hyperlinks>
    <hyperlink ref="B10" location="'Table 3 Membership'!A1" display="Table 3: Trade Union Membership and Presence"/>
    <hyperlink ref="B11" location="'Table 4 Coverage'!A1" display="Table 4: Trade Union Coverage"/>
    <hyperlink ref="B14" location="'Table 7 Job'!A1" display="Table 7: Trade Union Membership, Coverage and Presence by Selected Job Characteristics"/>
    <hyperlink ref="B15" location="'Table 8 Workplace'!A1" display="Table 8: Trade Union Membership, Coverage and Presence by Selected Workplace Characteristics"/>
    <hyperlink ref="B16" location="'Table 9 Survey'!A1" display="Table 9: Trade Union Membership, Coverage and Presence by Survey Response Mode"/>
    <hyperlink ref="B17" location="'Table 10 Employer Views'!A1" display="Table 10: Attitudes of Manangement to Union Membership"/>
    <hyperlink ref="B18" location="'Table 11 Employee Views'!A1" display="Table 11: Employees' Views of Trade Unions"/>
    <hyperlink ref="B19" location="'Table 12 Type of Representation'!A1" display="Table 12: Nature of Workplace Representation"/>
    <hyperlink ref="B13" location="'Table 6 Personal'!A1" display="Table 6: Trade Union Membership, Coverage and Presence by Selected Personal Characteristics"/>
    <hyperlink ref="B8" location="'Table 1 Members 1892-2014'!A1" display="Table 1: Trade Union Members 1892-2012/13"/>
    <hyperlink ref="B9" location="'Table 2 Country Trends'!A1" display="Table 2: Trends in Union Density by Country"/>
    <hyperlink ref="B12" location="'Table 5 Regional Trends'!A1" display="Table 5: Regional Trends in Union Membership, Presence and Coverage"/>
    <hyperlink ref="B22" location="'Fig 1 UK Members 1892-'!A1" display="Figure 1: Trade Union Membership 1892-2012/13"/>
    <hyperlink ref="B23" location="'Fig 2 Density Trends by Country'!A1" display="Figure 2: Recent Trends in Union Density by Country"/>
    <hyperlink ref="B24" location="'Fig 3 Membership by Region'!A1" display="Figure 3: Union Membership and Presence by Region"/>
    <hyperlink ref="B25" location="'Fig 4 Density Trends'!A1" display="Figure 4: Regional Trends in Union Density"/>
    <hyperlink ref="B26" location="'Fig 5 Presence Trends'!A1" display="Figure 5: Regional Trends in Union Presence"/>
    <hyperlink ref="B27" location="'Fig 6 Coverage Trends'!A1" display="Figure 6: Regional Trends in Union Coverage"/>
    <hyperlink ref="B28" location="'Fig 7 Regional Membership'!A1" display="Figure 7: Regional Variations in Trade Union Membership and Presence"/>
    <hyperlink ref="B29" location="'Fig 8 Regional Coverage'!A1" display="Figure 8: Regional Variations in Trade Union Coverage"/>
    <hyperlink ref="B30" location="'Fig 9 Employer Attitudes'!A1" display="Figure 9: Attitudes of Management to Union Membership"/>
    <hyperlink ref="B31" location="'Fig 10 Unions Take Notice'!A1" display="Figure 10: Attitudes of Employees to Unions: Unions take notice of members' problems and complaints"/>
    <hyperlink ref="B32" location="'Fig 11 Unions Taken Seriously'!A1" display="Figure 11: Attitudes of Employees to Unions: Unions are taken seriously by management"/>
    <hyperlink ref="B33" location="'Fig 12 Unions Make a Difference'!A1" display="Figure 12: Attitudes of Employees to Unions: Unions make a difference to what it is like to work here"/>
    <hyperlink ref="B34" location="'Fig 13 Management in Favour'!A1" display="Figure 13: Attitudes of Employees to Unions: Management in favour of membership"/>
    <hyperlink ref="B35" location="'Fig 14 Nature of Representation'!A1" display="Figure 14: Nature of Representation in Wales"/>
    <hyperlink ref="B38" location="'Fig 15 Density by Age'!A1" display="Figure 15: Trade Union Density by Age"/>
    <hyperlink ref="B39" location="'Fig 16 Density by Occupation'!A1" display="Figure 16: Trade Union Density by Occupation"/>
    <hyperlink ref="B40" location="'Fig 17 Density by Estab Size'!A1" display="Figure 17: Trade Union Density by Workplace Size"/>
    <hyperlink ref="B41" location="'Fig 18 Density by Sector'!A1" display="Figure 18: Trade Union Density by Industry"/>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defaultRowHeight="15" x14ac:dyDescent="0.25"/>
  <sheetData>
    <row r="1" spans="1:1" x14ac:dyDescent="0.25">
      <c r="A1" s="19" t="s">
        <v>167</v>
      </c>
    </row>
    <row r="2" spans="1:1" x14ac:dyDescent="0.25">
      <c r="A2" s="14" t="s">
        <v>154</v>
      </c>
    </row>
  </sheetData>
  <hyperlinks>
    <hyperlink ref="A2" location="Contents!A1" display="Return to contents"/>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A6" workbookViewId="0">
      <selection activeCell="A2" sqref="A2"/>
    </sheetView>
  </sheetViews>
  <sheetFormatPr defaultRowHeight="15" x14ac:dyDescent="0.25"/>
  <sheetData>
    <row r="1" spans="1:1" x14ac:dyDescent="0.25">
      <c r="A1" s="19" t="s">
        <v>186</v>
      </c>
    </row>
    <row r="2" spans="1:1" x14ac:dyDescent="0.25">
      <c r="A2" s="14" t="s">
        <v>154</v>
      </c>
    </row>
  </sheetData>
  <hyperlinks>
    <hyperlink ref="A2" location="Contents!A1" display="Return to contents"/>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W26" sqref="W26"/>
    </sheetView>
  </sheetViews>
  <sheetFormatPr defaultRowHeight="15" x14ac:dyDescent="0.25"/>
  <sheetData>
    <row r="1" spans="1:1" x14ac:dyDescent="0.25">
      <c r="A1" s="19" t="s">
        <v>187</v>
      </c>
    </row>
    <row r="2" spans="1:1" x14ac:dyDescent="0.25">
      <c r="A2" s="14" t="s">
        <v>154</v>
      </c>
    </row>
  </sheetData>
  <hyperlinks>
    <hyperlink ref="A2" location="Contents!A1" display="Return to contents"/>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A8" workbookViewId="0">
      <selection activeCell="A2" sqref="A2"/>
    </sheetView>
  </sheetViews>
  <sheetFormatPr defaultRowHeight="15" x14ac:dyDescent="0.25"/>
  <sheetData>
    <row r="1" spans="1:1" x14ac:dyDescent="0.25">
      <c r="A1" s="2" t="s">
        <v>193</v>
      </c>
    </row>
    <row r="2" spans="1:1" x14ac:dyDescent="0.25">
      <c r="A2" s="14" t="s">
        <v>138</v>
      </c>
    </row>
  </sheetData>
  <hyperlinks>
    <hyperlink ref="A2" location="Contents!A1" display="Return to Contents"/>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A7" workbookViewId="0">
      <selection activeCell="A2" sqref="A2"/>
    </sheetView>
  </sheetViews>
  <sheetFormatPr defaultRowHeight="15" x14ac:dyDescent="0.25"/>
  <sheetData>
    <row r="1" spans="1:1" x14ac:dyDescent="0.25">
      <c r="A1" s="2" t="s">
        <v>195</v>
      </c>
    </row>
    <row r="2" spans="1:1" x14ac:dyDescent="0.25">
      <c r="A2" s="14" t="s">
        <v>138</v>
      </c>
    </row>
  </sheetData>
  <hyperlinks>
    <hyperlink ref="A2" location="Contents!A1" display="Return to Contents"/>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A7" workbookViewId="0">
      <selection activeCell="A2" sqref="A2"/>
    </sheetView>
  </sheetViews>
  <sheetFormatPr defaultRowHeight="15" x14ac:dyDescent="0.25"/>
  <sheetData>
    <row r="1" spans="1:1" x14ac:dyDescent="0.25">
      <c r="A1" s="2" t="s">
        <v>196</v>
      </c>
    </row>
    <row r="2" spans="1:1" x14ac:dyDescent="0.25">
      <c r="A2" s="14" t="s">
        <v>138</v>
      </c>
    </row>
  </sheetData>
  <hyperlinks>
    <hyperlink ref="A2" location="Contents!A1" display="Return to Contents"/>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A7" workbookViewId="0">
      <selection activeCell="A2" sqref="A2"/>
    </sheetView>
  </sheetViews>
  <sheetFormatPr defaultRowHeight="15" x14ac:dyDescent="0.25"/>
  <sheetData>
    <row r="1" spans="1:1" x14ac:dyDescent="0.25">
      <c r="A1" s="2" t="s">
        <v>197</v>
      </c>
    </row>
    <row r="2" spans="1:1" x14ac:dyDescent="0.25">
      <c r="A2" s="14" t="s">
        <v>138</v>
      </c>
    </row>
  </sheetData>
  <hyperlinks>
    <hyperlink ref="A2" location="Contents!A1" display="Return to Contents"/>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defaultRowHeight="15" x14ac:dyDescent="0.25"/>
  <sheetData>
    <row r="1" spans="1:1" x14ac:dyDescent="0.25">
      <c r="A1" s="2" t="s">
        <v>198</v>
      </c>
    </row>
    <row r="2" spans="1:1" x14ac:dyDescent="0.25">
      <c r="A2" s="14" t="s">
        <v>138</v>
      </c>
    </row>
  </sheetData>
  <hyperlinks>
    <hyperlink ref="A2" location="Contents!A1" display="Return to Contents"/>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A7" workbookViewId="0">
      <selection activeCell="A2" sqref="A2"/>
    </sheetView>
  </sheetViews>
  <sheetFormatPr defaultRowHeight="15" x14ac:dyDescent="0.25"/>
  <sheetData>
    <row r="1" spans="1:1" x14ac:dyDescent="0.25">
      <c r="A1" s="2" t="s">
        <v>205</v>
      </c>
    </row>
    <row r="2" spans="1:1" x14ac:dyDescent="0.25">
      <c r="A2" s="14" t="s">
        <v>138</v>
      </c>
    </row>
  </sheetData>
  <hyperlinks>
    <hyperlink ref="A2" location="Contents!A1" display="Return to Contents"/>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A6" workbookViewId="0">
      <selection activeCell="A2" sqref="A2"/>
    </sheetView>
  </sheetViews>
  <sheetFormatPr defaultRowHeight="15" x14ac:dyDescent="0.25"/>
  <sheetData>
    <row r="1" spans="1:1" x14ac:dyDescent="0.25">
      <c r="A1" s="19" t="s">
        <v>200</v>
      </c>
    </row>
    <row r="2" spans="1:1" x14ac:dyDescent="0.25">
      <c r="A2" s="14" t="s">
        <v>154</v>
      </c>
    </row>
  </sheetData>
  <hyperlinks>
    <hyperlink ref="A2" location="Contents!A1" display="Return to contents"/>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8"/>
  <sheetViews>
    <sheetView topLeftCell="A93" workbookViewId="0">
      <selection activeCell="D18" sqref="D18"/>
    </sheetView>
  </sheetViews>
  <sheetFormatPr defaultRowHeight="12.75" x14ac:dyDescent="0.2"/>
  <cols>
    <col min="1" max="4" width="9.140625" style="15"/>
    <col min="5" max="5" width="16.28515625" style="15" customWidth="1"/>
    <col min="6" max="16384" width="9.140625" style="15"/>
  </cols>
  <sheetData>
    <row r="1" spans="1:13" ht="15" x14ac:dyDescent="0.25">
      <c r="A1" s="19" t="s">
        <v>149</v>
      </c>
    </row>
    <row r="2" spans="1:13" ht="15" x14ac:dyDescent="0.25">
      <c r="A2" s="14" t="s">
        <v>138</v>
      </c>
    </row>
    <row r="3" spans="1:13" ht="15" x14ac:dyDescent="0.25">
      <c r="D3" s="17" t="s">
        <v>140</v>
      </c>
      <c r="E3" s="17" t="s">
        <v>141</v>
      </c>
    </row>
    <row r="4" spans="1:13" ht="15" x14ac:dyDescent="0.25">
      <c r="D4" s="17">
        <v>1892</v>
      </c>
      <c r="E4" s="18">
        <v>1576</v>
      </c>
    </row>
    <row r="5" spans="1:13" ht="15" x14ac:dyDescent="0.25">
      <c r="D5" s="17">
        <v>1893</v>
      </c>
      <c r="E5" s="18">
        <v>1559</v>
      </c>
      <c r="M5" s="16"/>
    </row>
    <row r="6" spans="1:13" ht="15" x14ac:dyDescent="0.25">
      <c r="D6" s="17">
        <v>1894</v>
      </c>
      <c r="E6" s="18">
        <v>1530</v>
      </c>
      <c r="M6" s="16"/>
    </row>
    <row r="7" spans="1:13" ht="15" x14ac:dyDescent="0.25">
      <c r="D7" s="17">
        <v>1895</v>
      </c>
      <c r="E7" s="18">
        <v>1504</v>
      </c>
      <c r="M7" s="16"/>
    </row>
    <row r="8" spans="1:13" ht="15" x14ac:dyDescent="0.25">
      <c r="D8" s="17">
        <v>1896</v>
      </c>
      <c r="E8" s="18">
        <v>1608</v>
      </c>
      <c r="M8" s="16"/>
    </row>
    <row r="9" spans="1:13" ht="15" x14ac:dyDescent="0.25">
      <c r="D9" s="17">
        <v>1897</v>
      </c>
      <c r="E9" s="18">
        <v>1731</v>
      </c>
      <c r="M9" s="16"/>
    </row>
    <row r="10" spans="1:13" ht="15" x14ac:dyDescent="0.25">
      <c r="D10" s="17">
        <v>1898</v>
      </c>
      <c r="E10" s="18">
        <v>1752</v>
      </c>
      <c r="M10" s="16"/>
    </row>
    <row r="11" spans="1:13" ht="15" x14ac:dyDescent="0.25">
      <c r="D11" s="17">
        <v>1899</v>
      </c>
      <c r="E11" s="18">
        <v>1911</v>
      </c>
      <c r="M11" s="16"/>
    </row>
    <row r="12" spans="1:13" ht="15" x14ac:dyDescent="0.25">
      <c r="D12" s="17">
        <v>1900</v>
      </c>
      <c r="E12" s="18">
        <v>2022</v>
      </c>
      <c r="M12" s="16"/>
    </row>
    <row r="13" spans="1:13" ht="15" x14ac:dyDescent="0.25">
      <c r="D13" s="17">
        <v>1901</v>
      </c>
      <c r="E13" s="18">
        <v>2025</v>
      </c>
      <c r="M13" s="16"/>
    </row>
    <row r="14" spans="1:13" ht="15" x14ac:dyDescent="0.25">
      <c r="D14" s="17">
        <v>1902</v>
      </c>
      <c r="E14" s="18">
        <v>2013</v>
      </c>
      <c r="M14" s="16"/>
    </row>
    <row r="15" spans="1:13" ht="15" x14ac:dyDescent="0.25">
      <c r="D15" s="17">
        <v>1903</v>
      </c>
      <c r="E15" s="18">
        <v>1994</v>
      </c>
      <c r="M15" s="16"/>
    </row>
    <row r="16" spans="1:13" ht="15" x14ac:dyDescent="0.25">
      <c r="D16" s="17">
        <v>1904</v>
      </c>
      <c r="E16" s="18">
        <v>1967</v>
      </c>
      <c r="M16" s="16"/>
    </row>
    <row r="17" spans="4:13" ht="15" x14ac:dyDescent="0.25">
      <c r="D17" s="17">
        <v>1905</v>
      </c>
      <c r="E17" s="18">
        <v>1997</v>
      </c>
      <c r="M17" s="16"/>
    </row>
    <row r="18" spans="4:13" ht="15" x14ac:dyDescent="0.25">
      <c r="D18" s="17">
        <v>1906</v>
      </c>
      <c r="E18" s="18">
        <v>2210</v>
      </c>
      <c r="M18" s="16"/>
    </row>
    <row r="19" spans="4:13" ht="15" x14ac:dyDescent="0.25">
      <c r="D19" s="17">
        <v>1907</v>
      </c>
      <c r="E19" s="18">
        <v>2513</v>
      </c>
      <c r="M19" s="16"/>
    </row>
    <row r="20" spans="4:13" ht="15" x14ac:dyDescent="0.25">
      <c r="D20" s="17">
        <v>1908</v>
      </c>
      <c r="E20" s="18">
        <v>2485</v>
      </c>
      <c r="M20" s="16"/>
    </row>
    <row r="21" spans="4:13" ht="15" x14ac:dyDescent="0.25">
      <c r="D21" s="17">
        <v>1909</v>
      </c>
      <c r="E21" s="18">
        <v>2477</v>
      </c>
      <c r="M21" s="16"/>
    </row>
    <row r="22" spans="4:13" ht="15" x14ac:dyDescent="0.25">
      <c r="D22" s="17">
        <v>1910</v>
      </c>
      <c r="E22" s="18">
        <v>2565</v>
      </c>
      <c r="M22" s="16"/>
    </row>
    <row r="23" spans="4:13" ht="15" x14ac:dyDescent="0.25">
      <c r="D23" s="17">
        <v>1911</v>
      </c>
      <c r="E23" s="18">
        <v>3139</v>
      </c>
      <c r="M23" s="16"/>
    </row>
    <row r="24" spans="4:13" ht="15" x14ac:dyDescent="0.25">
      <c r="D24" s="17">
        <v>1912</v>
      </c>
      <c r="E24" s="18">
        <v>3416</v>
      </c>
      <c r="M24" s="16"/>
    </row>
    <row r="25" spans="4:13" ht="15" x14ac:dyDescent="0.25">
      <c r="D25" s="17">
        <v>1913</v>
      </c>
      <c r="E25" s="18">
        <v>4135</v>
      </c>
      <c r="M25" s="16"/>
    </row>
    <row r="26" spans="4:13" ht="15" x14ac:dyDescent="0.25">
      <c r="D26" s="17">
        <v>1914</v>
      </c>
      <c r="E26" s="18">
        <v>4145</v>
      </c>
      <c r="M26" s="16"/>
    </row>
    <row r="27" spans="4:13" ht="15" x14ac:dyDescent="0.25">
      <c r="D27" s="17">
        <v>1915</v>
      </c>
      <c r="E27" s="18">
        <v>4359</v>
      </c>
      <c r="M27" s="16"/>
    </row>
    <row r="28" spans="4:13" ht="15" x14ac:dyDescent="0.25">
      <c r="D28" s="17">
        <v>1916</v>
      </c>
      <c r="E28" s="18">
        <v>4644</v>
      </c>
      <c r="M28" s="16"/>
    </row>
    <row r="29" spans="4:13" ht="15" x14ac:dyDescent="0.25">
      <c r="D29" s="17">
        <v>1917</v>
      </c>
      <c r="E29" s="18">
        <v>5499</v>
      </c>
      <c r="M29" s="16"/>
    </row>
    <row r="30" spans="4:13" ht="15" x14ac:dyDescent="0.25">
      <c r="D30" s="17">
        <v>1918</v>
      </c>
      <c r="E30" s="18">
        <v>6533</v>
      </c>
      <c r="M30" s="16"/>
    </row>
    <row r="31" spans="4:13" ht="15" x14ac:dyDescent="0.25">
      <c r="D31" s="17">
        <v>1919</v>
      </c>
      <c r="E31" s="18">
        <v>7926</v>
      </c>
      <c r="M31" s="16"/>
    </row>
    <row r="32" spans="4:13" ht="15" x14ac:dyDescent="0.25">
      <c r="D32" s="17">
        <v>1920</v>
      </c>
      <c r="E32" s="18">
        <v>8348</v>
      </c>
      <c r="M32" s="16"/>
    </row>
    <row r="33" spans="4:13" ht="15" x14ac:dyDescent="0.25">
      <c r="D33" s="17">
        <v>1921</v>
      </c>
      <c r="E33" s="18">
        <v>6633</v>
      </c>
      <c r="M33" s="16"/>
    </row>
    <row r="34" spans="4:13" ht="15" x14ac:dyDescent="0.25">
      <c r="D34" s="17">
        <v>1922</v>
      </c>
      <c r="E34" s="18">
        <v>5625</v>
      </c>
      <c r="M34" s="16"/>
    </row>
    <row r="35" spans="4:13" ht="15" x14ac:dyDescent="0.25">
      <c r="D35" s="17">
        <v>1923</v>
      </c>
      <c r="E35" s="18">
        <v>5429</v>
      </c>
      <c r="M35" s="16"/>
    </row>
    <row r="36" spans="4:13" ht="15" x14ac:dyDescent="0.25">
      <c r="D36" s="17">
        <v>1924</v>
      </c>
      <c r="E36" s="18">
        <v>5544</v>
      </c>
      <c r="M36" s="16"/>
    </row>
    <row r="37" spans="4:13" ht="15" x14ac:dyDescent="0.25">
      <c r="D37" s="17">
        <v>1925</v>
      </c>
      <c r="E37" s="18">
        <v>5506</v>
      </c>
      <c r="M37" s="16"/>
    </row>
    <row r="38" spans="4:13" ht="15" x14ac:dyDescent="0.25">
      <c r="D38" s="17">
        <v>1926</v>
      </c>
      <c r="E38" s="18">
        <v>5219</v>
      </c>
      <c r="M38" s="16"/>
    </row>
    <row r="39" spans="4:13" ht="15" x14ac:dyDescent="0.25">
      <c r="D39" s="17">
        <v>1927</v>
      </c>
      <c r="E39" s="18">
        <v>4919</v>
      </c>
    </row>
    <row r="40" spans="4:13" ht="15" x14ac:dyDescent="0.25">
      <c r="D40" s="17">
        <v>1928</v>
      </c>
      <c r="E40" s="18">
        <v>4806</v>
      </c>
    </row>
    <row r="41" spans="4:13" ht="15" x14ac:dyDescent="0.25">
      <c r="D41" s="17">
        <v>1929</v>
      </c>
      <c r="E41" s="18">
        <v>4858</v>
      </c>
    </row>
    <row r="42" spans="4:13" ht="15" x14ac:dyDescent="0.25">
      <c r="D42" s="17">
        <v>1930</v>
      </c>
      <c r="E42" s="18">
        <v>4842</v>
      </c>
    </row>
    <row r="43" spans="4:13" ht="15" x14ac:dyDescent="0.25">
      <c r="D43" s="17">
        <v>1931</v>
      </c>
      <c r="E43" s="18">
        <v>4624</v>
      </c>
    </row>
    <row r="44" spans="4:13" ht="15" x14ac:dyDescent="0.25">
      <c r="D44" s="17">
        <v>1932</v>
      </c>
      <c r="E44" s="18">
        <v>4444</v>
      </c>
    </row>
    <row r="45" spans="4:13" ht="15" x14ac:dyDescent="0.25">
      <c r="D45" s="17">
        <v>1933</v>
      </c>
      <c r="E45" s="18">
        <v>4392</v>
      </c>
    </row>
    <row r="46" spans="4:13" ht="15" x14ac:dyDescent="0.25">
      <c r="D46" s="17">
        <v>1934</v>
      </c>
      <c r="E46" s="18">
        <v>4590</v>
      </c>
    </row>
    <row r="47" spans="4:13" ht="15" x14ac:dyDescent="0.25">
      <c r="D47" s="17">
        <v>1935</v>
      </c>
      <c r="E47" s="18">
        <v>4867</v>
      </c>
    </row>
    <row r="48" spans="4:13" ht="15" x14ac:dyDescent="0.25">
      <c r="D48" s="17">
        <v>1936</v>
      </c>
      <c r="E48" s="18">
        <v>5295</v>
      </c>
    </row>
    <row r="49" spans="4:5" ht="15" x14ac:dyDescent="0.25">
      <c r="D49" s="17">
        <v>1937</v>
      </c>
      <c r="E49" s="18">
        <v>5842</v>
      </c>
    </row>
    <row r="50" spans="4:5" ht="15" x14ac:dyDescent="0.25">
      <c r="D50" s="17">
        <v>1938</v>
      </c>
      <c r="E50" s="18">
        <v>6053</v>
      </c>
    </row>
    <row r="51" spans="4:5" ht="15" x14ac:dyDescent="0.25">
      <c r="D51" s="17">
        <v>1939</v>
      </c>
      <c r="E51" s="18">
        <v>6298</v>
      </c>
    </row>
    <row r="52" spans="4:5" ht="15" x14ac:dyDescent="0.25">
      <c r="D52" s="17">
        <v>1940</v>
      </c>
      <c r="E52" s="18">
        <v>6613</v>
      </c>
    </row>
    <row r="53" spans="4:5" ht="15" x14ac:dyDescent="0.25">
      <c r="D53" s="17">
        <v>1941</v>
      </c>
      <c r="E53" s="18">
        <v>7165</v>
      </c>
    </row>
    <row r="54" spans="4:5" ht="15" x14ac:dyDescent="0.25">
      <c r="D54" s="17">
        <v>1942</v>
      </c>
      <c r="E54" s="18">
        <v>7867</v>
      </c>
    </row>
    <row r="55" spans="4:5" ht="15" x14ac:dyDescent="0.25">
      <c r="D55" s="17">
        <v>1943</v>
      </c>
      <c r="E55" s="18">
        <v>8174</v>
      </c>
    </row>
    <row r="56" spans="4:5" ht="15" x14ac:dyDescent="0.25">
      <c r="D56" s="17">
        <v>1944</v>
      </c>
      <c r="E56" s="18">
        <v>8087</v>
      </c>
    </row>
    <row r="57" spans="4:5" ht="15" x14ac:dyDescent="0.25">
      <c r="D57" s="17">
        <v>1945</v>
      </c>
      <c r="E57" s="18">
        <v>7875</v>
      </c>
    </row>
    <row r="58" spans="4:5" ht="15" x14ac:dyDescent="0.25">
      <c r="D58" s="17">
        <v>1946</v>
      </c>
      <c r="E58" s="18">
        <v>8803</v>
      </c>
    </row>
    <row r="59" spans="4:5" ht="15" x14ac:dyDescent="0.25">
      <c r="D59" s="17">
        <v>1947</v>
      </c>
      <c r="E59" s="18">
        <v>9145</v>
      </c>
    </row>
    <row r="60" spans="4:5" ht="15" x14ac:dyDescent="0.25">
      <c r="D60" s="17">
        <v>1948</v>
      </c>
      <c r="E60" s="18">
        <v>9362</v>
      </c>
    </row>
    <row r="61" spans="4:5" ht="15" x14ac:dyDescent="0.25">
      <c r="D61" s="17">
        <v>1949</v>
      </c>
      <c r="E61" s="18">
        <v>9318</v>
      </c>
    </row>
    <row r="62" spans="4:5" ht="15" x14ac:dyDescent="0.25">
      <c r="D62" s="17">
        <v>1950</v>
      </c>
      <c r="E62" s="18">
        <v>9289</v>
      </c>
    </row>
    <row r="63" spans="4:5" ht="15" x14ac:dyDescent="0.25">
      <c r="D63" s="17">
        <v>1951</v>
      </c>
      <c r="E63" s="18">
        <v>9535</v>
      </c>
    </row>
    <row r="64" spans="4:5" ht="15" x14ac:dyDescent="0.25">
      <c r="D64" s="17">
        <v>1952</v>
      </c>
      <c r="E64" s="18">
        <v>9588</v>
      </c>
    </row>
    <row r="65" spans="4:5" ht="15" x14ac:dyDescent="0.25">
      <c r="D65" s="17">
        <v>1953</v>
      </c>
      <c r="E65" s="18">
        <v>9527</v>
      </c>
    </row>
    <row r="66" spans="4:5" ht="15" x14ac:dyDescent="0.25">
      <c r="D66" s="17">
        <v>1954</v>
      </c>
      <c r="E66" s="18">
        <v>9566</v>
      </c>
    </row>
    <row r="67" spans="4:5" ht="15" x14ac:dyDescent="0.25">
      <c r="D67" s="17">
        <v>1955</v>
      </c>
      <c r="E67" s="18">
        <v>9741</v>
      </c>
    </row>
    <row r="68" spans="4:5" ht="15" x14ac:dyDescent="0.25">
      <c r="D68" s="17">
        <v>1956</v>
      </c>
      <c r="E68" s="18">
        <v>9778</v>
      </c>
    </row>
    <row r="69" spans="4:5" ht="15" x14ac:dyDescent="0.25">
      <c r="D69" s="17">
        <v>1957</v>
      </c>
      <c r="E69" s="18">
        <v>9829</v>
      </c>
    </row>
    <row r="70" spans="4:5" ht="15" x14ac:dyDescent="0.25">
      <c r="D70" s="17">
        <v>1958</v>
      </c>
      <c r="E70" s="18">
        <v>9639</v>
      </c>
    </row>
    <row r="71" spans="4:5" ht="15" x14ac:dyDescent="0.25">
      <c r="D71" s="17">
        <v>1959</v>
      </c>
      <c r="E71" s="18">
        <v>9623</v>
      </c>
    </row>
    <row r="72" spans="4:5" ht="15" x14ac:dyDescent="0.25">
      <c r="D72" s="17">
        <v>1960</v>
      </c>
      <c r="E72" s="18">
        <v>9835</v>
      </c>
    </row>
    <row r="73" spans="4:5" ht="15" x14ac:dyDescent="0.25">
      <c r="D73" s="17">
        <v>1961</v>
      </c>
      <c r="E73" s="18">
        <v>9916</v>
      </c>
    </row>
    <row r="74" spans="4:5" ht="15" x14ac:dyDescent="0.25">
      <c r="D74" s="17">
        <v>1962</v>
      </c>
      <c r="E74" s="18">
        <v>10014</v>
      </c>
    </row>
    <row r="75" spans="4:5" ht="15" x14ac:dyDescent="0.25">
      <c r="D75" s="17">
        <v>1963</v>
      </c>
      <c r="E75" s="18">
        <v>10067</v>
      </c>
    </row>
    <row r="76" spans="4:5" ht="15" x14ac:dyDescent="0.25">
      <c r="D76" s="17">
        <v>1964</v>
      </c>
      <c r="E76" s="18">
        <v>10218</v>
      </c>
    </row>
    <row r="77" spans="4:5" ht="15" x14ac:dyDescent="0.25">
      <c r="D77" s="17">
        <v>1965</v>
      </c>
      <c r="E77" s="18">
        <v>10325</v>
      </c>
    </row>
    <row r="78" spans="4:5" ht="15" x14ac:dyDescent="0.25">
      <c r="D78" s="17">
        <v>1966</v>
      </c>
      <c r="E78" s="18">
        <v>10259</v>
      </c>
    </row>
    <row r="79" spans="4:5" ht="15" x14ac:dyDescent="0.25">
      <c r="D79" s="17">
        <v>1967</v>
      </c>
      <c r="E79" s="18">
        <v>10191</v>
      </c>
    </row>
    <row r="80" spans="4:5" ht="15" x14ac:dyDescent="0.25">
      <c r="D80" s="17">
        <v>1968</v>
      </c>
      <c r="E80" s="18">
        <v>10193</v>
      </c>
    </row>
    <row r="81" spans="4:5" ht="15" x14ac:dyDescent="0.25">
      <c r="D81" s="17">
        <v>1969</v>
      </c>
      <c r="E81" s="18">
        <v>10472</v>
      </c>
    </row>
    <row r="82" spans="4:5" ht="15" x14ac:dyDescent="0.25">
      <c r="D82" s="17">
        <v>1970</v>
      </c>
      <c r="E82" s="18">
        <v>11179</v>
      </c>
    </row>
    <row r="83" spans="4:5" ht="15" x14ac:dyDescent="0.25">
      <c r="D83" s="17">
        <v>1971</v>
      </c>
      <c r="E83" s="18">
        <v>11128</v>
      </c>
    </row>
    <row r="84" spans="4:5" ht="15" x14ac:dyDescent="0.25">
      <c r="D84" s="17">
        <v>1972</v>
      </c>
      <c r="E84" s="18">
        <v>11350</v>
      </c>
    </row>
    <row r="85" spans="4:5" ht="15" x14ac:dyDescent="0.25">
      <c r="D85" s="17">
        <v>1973</v>
      </c>
      <c r="E85" s="18">
        <v>11444</v>
      </c>
    </row>
    <row r="86" spans="4:5" ht="15" x14ac:dyDescent="0.25">
      <c r="D86" s="17">
        <v>1974</v>
      </c>
      <c r="E86" s="18">
        <v>11755</v>
      </c>
    </row>
    <row r="87" spans="4:5" ht="15" x14ac:dyDescent="0.25">
      <c r="D87" s="17">
        <v>1975</v>
      </c>
      <c r="E87" s="18">
        <v>11656</v>
      </c>
    </row>
    <row r="88" spans="4:5" ht="15" x14ac:dyDescent="0.25">
      <c r="D88" s="17">
        <v>1976</v>
      </c>
      <c r="E88" s="18">
        <v>12133</v>
      </c>
    </row>
    <row r="89" spans="4:5" ht="15" x14ac:dyDescent="0.25">
      <c r="D89" s="17">
        <v>1977</v>
      </c>
      <c r="E89" s="18">
        <v>12719</v>
      </c>
    </row>
    <row r="90" spans="4:5" ht="15" x14ac:dyDescent="0.25">
      <c r="D90" s="17">
        <v>1978</v>
      </c>
      <c r="E90" s="18">
        <v>13054</v>
      </c>
    </row>
    <row r="91" spans="4:5" ht="15" x14ac:dyDescent="0.25">
      <c r="D91" s="17">
        <v>1979</v>
      </c>
      <c r="E91" s="18">
        <v>13212</v>
      </c>
    </row>
    <row r="92" spans="4:5" ht="15" x14ac:dyDescent="0.25">
      <c r="D92" s="17">
        <v>1980</v>
      </c>
      <c r="E92" s="18">
        <v>12636</v>
      </c>
    </row>
    <row r="93" spans="4:5" ht="15" x14ac:dyDescent="0.25">
      <c r="D93" s="17">
        <v>1981</v>
      </c>
      <c r="E93" s="18">
        <v>12311</v>
      </c>
    </row>
    <row r="94" spans="4:5" ht="15" x14ac:dyDescent="0.25">
      <c r="D94" s="17">
        <v>1982</v>
      </c>
      <c r="E94" s="18">
        <v>11744</v>
      </c>
    </row>
    <row r="95" spans="4:5" ht="15" x14ac:dyDescent="0.25">
      <c r="D95" s="17">
        <v>1983</v>
      </c>
      <c r="E95" s="18">
        <v>11300</v>
      </c>
    </row>
    <row r="96" spans="4:5" ht="15" x14ac:dyDescent="0.25">
      <c r="D96" s="17">
        <v>1984</v>
      </c>
      <c r="E96" s="18">
        <v>10774</v>
      </c>
    </row>
    <row r="97" spans="4:5" ht="15" x14ac:dyDescent="0.25">
      <c r="D97" s="17">
        <v>1985</v>
      </c>
      <c r="E97" s="18">
        <v>10819</v>
      </c>
    </row>
    <row r="98" spans="4:5" ht="15" x14ac:dyDescent="0.25">
      <c r="D98" s="17">
        <v>1986</v>
      </c>
      <c r="E98" s="18">
        <v>10598</v>
      </c>
    </row>
    <row r="99" spans="4:5" ht="15" x14ac:dyDescent="0.25">
      <c r="D99" s="17">
        <v>1987</v>
      </c>
      <c r="E99" s="18">
        <v>10480</v>
      </c>
    </row>
    <row r="100" spans="4:5" ht="15" x14ac:dyDescent="0.25">
      <c r="D100" s="17">
        <v>1988</v>
      </c>
      <c r="E100" s="18">
        <v>10387</v>
      </c>
    </row>
    <row r="101" spans="4:5" ht="15" x14ac:dyDescent="0.25">
      <c r="D101" s="17">
        <v>1989</v>
      </c>
      <c r="E101" s="18">
        <v>10044</v>
      </c>
    </row>
    <row r="102" spans="4:5" ht="15" x14ac:dyDescent="0.25">
      <c r="D102" s="17">
        <v>1990</v>
      </c>
      <c r="E102" s="18">
        <v>9810</v>
      </c>
    </row>
    <row r="103" spans="4:5" ht="15" x14ac:dyDescent="0.25">
      <c r="D103" s="17">
        <v>1991</v>
      </c>
      <c r="E103" s="18">
        <v>9489</v>
      </c>
    </row>
    <row r="104" spans="4:5" ht="15" x14ac:dyDescent="0.25">
      <c r="D104" s="17">
        <v>1992</v>
      </c>
      <c r="E104" s="18">
        <v>8929</v>
      </c>
    </row>
    <row r="105" spans="4:5" ht="15" x14ac:dyDescent="0.25">
      <c r="D105" s="17">
        <v>1993</v>
      </c>
      <c r="E105" s="18">
        <v>8666</v>
      </c>
    </row>
    <row r="106" spans="4:5" ht="15" x14ac:dyDescent="0.25">
      <c r="D106" s="17">
        <v>1994</v>
      </c>
      <c r="E106" s="18">
        <v>8231</v>
      </c>
    </row>
    <row r="107" spans="4:5" ht="15" x14ac:dyDescent="0.25">
      <c r="D107" s="17">
        <v>1995</v>
      </c>
      <c r="E107" s="18">
        <v>8031</v>
      </c>
    </row>
    <row r="108" spans="4:5" ht="15" x14ac:dyDescent="0.25">
      <c r="D108" s="17">
        <v>1996</v>
      </c>
      <c r="E108" s="18">
        <v>7938</v>
      </c>
    </row>
    <row r="109" spans="4:5" ht="15" x14ac:dyDescent="0.25">
      <c r="D109" s="17">
        <v>1997</v>
      </c>
      <c r="E109" s="18">
        <v>7801</v>
      </c>
    </row>
    <row r="110" spans="4:5" ht="15" x14ac:dyDescent="0.25">
      <c r="D110" s="17">
        <v>1998</v>
      </c>
      <c r="E110" s="18">
        <v>7852</v>
      </c>
    </row>
    <row r="111" spans="4:5" ht="15" x14ac:dyDescent="0.25">
      <c r="D111" s="17">
        <v>1999</v>
      </c>
      <c r="E111" s="18">
        <v>7898</v>
      </c>
    </row>
    <row r="112" spans="4:5" ht="15" x14ac:dyDescent="0.25">
      <c r="D112" s="17">
        <v>2000</v>
      </c>
      <c r="E112" s="18">
        <v>7779</v>
      </c>
    </row>
    <row r="113" spans="4:5" ht="15" x14ac:dyDescent="0.25">
      <c r="D113" s="17">
        <v>2001</v>
      </c>
      <c r="E113" s="18">
        <v>7751</v>
      </c>
    </row>
    <row r="114" spans="4:5" ht="15" x14ac:dyDescent="0.25">
      <c r="D114" s="17">
        <v>2002</v>
      </c>
      <c r="E114" s="18">
        <v>7736</v>
      </c>
    </row>
    <row r="115" spans="4:5" ht="15" x14ac:dyDescent="0.25">
      <c r="D115" s="17">
        <v>2003</v>
      </c>
      <c r="E115" s="18">
        <v>7559</v>
      </c>
    </row>
    <row r="116" spans="4:5" ht="15" x14ac:dyDescent="0.25">
      <c r="D116" s="17">
        <v>2004</v>
      </c>
      <c r="E116" s="18">
        <v>7473</v>
      </c>
    </row>
    <row r="117" spans="4:5" ht="15" x14ac:dyDescent="0.25">
      <c r="D117" s="17">
        <v>2005</v>
      </c>
      <c r="E117" s="18">
        <v>7603</v>
      </c>
    </row>
    <row r="118" spans="4:5" ht="15" x14ac:dyDescent="0.25">
      <c r="D118" s="17">
        <v>2006</v>
      </c>
      <c r="E118" s="18">
        <v>7628</v>
      </c>
    </row>
    <row r="119" spans="4:5" ht="15" x14ac:dyDescent="0.25">
      <c r="D119" s="17">
        <v>2007</v>
      </c>
      <c r="E119" s="18">
        <v>7656</v>
      </c>
    </row>
    <row r="120" spans="4:5" ht="15" x14ac:dyDescent="0.25">
      <c r="D120" s="17">
        <v>2008</v>
      </c>
      <c r="E120" s="18">
        <v>7388</v>
      </c>
    </row>
    <row r="121" spans="4:5" ht="15" x14ac:dyDescent="0.25">
      <c r="D121" s="17">
        <v>2009</v>
      </c>
      <c r="E121" s="18">
        <v>7329</v>
      </c>
    </row>
    <row r="122" spans="4:5" ht="15" x14ac:dyDescent="0.25">
      <c r="D122" s="17">
        <v>2010</v>
      </c>
      <c r="E122" s="18">
        <v>7261</v>
      </c>
    </row>
    <row r="123" spans="4:5" ht="15" x14ac:dyDescent="0.25">
      <c r="D123" s="17">
        <v>2011</v>
      </c>
      <c r="E123" s="18">
        <v>7197</v>
      </c>
    </row>
    <row r="124" spans="4:5" ht="15" x14ac:dyDescent="0.25">
      <c r="D124" s="17">
        <v>2012</v>
      </c>
      <c r="E124" s="18">
        <v>7086</v>
      </c>
    </row>
    <row r="128" spans="4:5" x14ac:dyDescent="0.2">
      <c r="D128" s="15" t="s">
        <v>150</v>
      </c>
    </row>
  </sheetData>
  <hyperlinks>
    <hyperlink ref="A2" location="Contents!A1" display="Return to Contents"/>
  </hyperlinks>
  <pageMargins left="0.75" right="0.75" top="1" bottom="1" header="0.5" footer="0.5"/>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defaultRowHeight="15" x14ac:dyDescent="0.25"/>
  <sheetData>
    <row r="1" spans="1:1" x14ac:dyDescent="0.25">
      <c r="A1" s="19" t="s">
        <v>201</v>
      </c>
    </row>
    <row r="2" spans="1:1" x14ac:dyDescent="0.25">
      <c r="A2" s="14" t="s">
        <v>154</v>
      </c>
    </row>
  </sheetData>
  <hyperlinks>
    <hyperlink ref="A2" location="Contents!A1" display="Return to contents"/>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A6" workbookViewId="0">
      <selection activeCell="A2" sqref="A2"/>
    </sheetView>
  </sheetViews>
  <sheetFormatPr defaultRowHeight="15" x14ac:dyDescent="0.25"/>
  <sheetData>
    <row r="1" spans="1:1" x14ac:dyDescent="0.25">
      <c r="A1" s="2" t="s">
        <v>202</v>
      </c>
    </row>
    <row r="2" spans="1:1" x14ac:dyDescent="0.25">
      <c r="A2" s="14" t="s">
        <v>147</v>
      </c>
    </row>
  </sheetData>
  <hyperlinks>
    <hyperlink ref="A2" location="Contents!A1" display="Contents!A1"/>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A7" workbookViewId="0">
      <selection activeCell="B40" sqref="B40"/>
    </sheetView>
  </sheetViews>
  <sheetFormatPr defaultRowHeight="15" x14ac:dyDescent="0.25"/>
  <sheetData>
    <row r="1" spans="1:1" x14ac:dyDescent="0.25">
      <c r="A1" s="2" t="s">
        <v>203</v>
      </c>
    </row>
    <row r="2" spans="1:1" x14ac:dyDescent="0.25">
      <c r="A2" s="14" t="s">
        <v>147</v>
      </c>
    </row>
  </sheetData>
  <hyperlinks>
    <hyperlink ref="A2" location="Contents!A1" display="Contents!A1"/>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workbookViewId="0">
      <selection activeCell="H26" sqref="H26"/>
    </sheetView>
  </sheetViews>
  <sheetFormatPr defaultRowHeight="12.75" x14ac:dyDescent="0.2"/>
  <cols>
    <col min="1" max="3" width="9.140625" style="15"/>
    <col min="4" max="4" width="20.28515625" style="15" customWidth="1"/>
    <col min="5" max="16384" width="9.140625" style="15"/>
  </cols>
  <sheetData>
    <row r="1" spans="1:24" ht="15" x14ac:dyDescent="0.25">
      <c r="A1" s="19" t="s">
        <v>156</v>
      </c>
      <c r="B1" s="19"/>
    </row>
    <row r="2" spans="1:24" ht="15" x14ac:dyDescent="0.25">
      <c r="A2" s="14" t="s">
        <v>138</v>
      </c>
    </row>
    <row r="3" spans="1:24" ht="15" x14ac:dyDescent="0.25">
      <c r="D3" s="19" t="s">
        <v>142</v>
      </c>
      <c r="E3" s="17"/>
      <c r="F3" s="17"/>
      <c r="G3" s="17"/>
      <c r="H3" s="17"/>
      <c r="I3" s="17"/>
      <c r="J3" s="17"/>
      <c r="K3" s="17"/>
      <c r="L3" s="17"/>
      <c r="M3" s="17"/>
      <c r="N3" s="17"/>
      <c r="O3" s="17"/>
      <c r="P3" s="17"/>
      <c r="Q3" s="17"/>
      <c r="R3" s="17"/>
      <c r="S3" s="17"/>
      <c r="T3" s="17"/>
      <c r="U3" s="17"/>
      <c r="V3" s="17"/>
      <c r="W3" s="17"/>
      <c r="X3" s="17"/>
    </row>
    <row r="4" spans="1:24" ht="15" x14ac:dyDescent="0.25">
      <c r="D4" s="17"/>
      <c r="E4" s="17">
        <v>1995</v>
      </c>
      <c r="F4" s="17">
        <v>1996</v>
      </c>
      <c r="G4" s="17">
        <v>1997</v>
      </c>
      <c r="H4" s="17">
        <v>1998</v>
      </c>
      <c r="I4" s="17">
        <v>1999</v>
      </c>
      <c r="J4" s="17">
        <v>2000</v>
      </c>
      <c r="K4" s="17">
        <v>2001</v>
      </c>
      <c r="L4" s="17">
        <v>2002</v>
      </c>
      <c r="M4" s="17">
        <v>2003</v>
      </c>
      <c r="N4" s="17">
        <v>2004</v>
      </c>
      <c r="O4" s="17">
        <v>2005</v>
      </c>
      <c r="P4" s="17">
        <v>2006</v>
      </c>
      <c r="Q4" s="17">
        <v>2007</v>
      </c>
      <c r="R4" s="17">
        <v>2008</v>
      </c>
      <c r="S4" s="17">
        <v>2009</v>
      </c>
      <c r="T4" s="17">
        <v>2010</v>
      </c>
      <c r="U4" s="17">
        <v>2011</v>
      </c>
      <c r="V4" s="17">
        <v>2012</v>
      </c>
      <c r="W4" s="17">
        <v>2013</v>
      </c>
      <c r="X4" s="17">
        <v>2014</v>
      </c>
    </row>
    <row r="5" spans="1:24" ht="15" x14ac:dyDescent="0.25">
      <c r="D5" s="17" t="s">
        <v>143</v>
      </c>
      <c r="E5" s="17">
        <v>32.6</v>
      </c>
      <c r="F5" s="17">
        <v>31.7</v>
      </c>
      <c r="G5" s="17">
        <v>30.6</v>
      </c>
      <c r="H5" s="17">
        <v>30.1</v>
      </c>
      <c r="I5" s="17">
        <v>29.8</v>
      </c>
      <c r="J5" s="17">
        <v>29.7</v>
      </c>
      <c r="K5" s="17">
        <v>29.3</v>
      </c>
      <c r="L5" s="17">
        <v>29.2</v>
      </c>
      <c r="M5" s="17">
        <v>29.3</v>
      </c>
      <c r="N5" s="17">
        <v>28.8</v>
      </c>
      <c r="O5" s="17">
        <v>28.6</v>
      </c>
      <c r="P5" s="17">
        <v>28.3</v>
      </c>
      <c r="Q5" s="17">
        <v>28</v>
      </c>
      <c r="R5" s="17">
        <v>27.5</v>
      </c>
      <c r="S5" s="17">
        <v>27.4</v>
      </c>
      <c r="T5" s="17">
        <v>26.6</v>
      </c>
      <c r="U5" s="17">
        <v>26</v>
      </c>
      <c r="V5" s="17">
        <v>26.1</v>
      </c>
      <c r="W5" s="17">
        <v>25.6</v>
      </c>
      <c r="X5" s="17">
        <v>25</v>
      </c>
    </row>
    <row r="6" spans="1:24" ht="15" x14ac:dyDescent="0.25">
      <c r="D6" s="17"/>
      <c r="E6" s="17"/>
      <c r="F6" s="17"/>
      <c r="G6" s="17"/>
      <c r="H6" s="17"/>
      <c r="I6" s="17"/>
      <c r="J6" s="17"/>
      <c r="K6" s="17"/>
      <c r="L6" s="17"/>
      <c r="M6" s="17"/>
      <c r="N6" s="17"/>
      <c r="O6" s="17"/>
      <c r="P6" s="17"/>
      <c r="Q6" s="17"/>
      <c r="R6" s="17"/>
      <c r="S6" s="17"/>
      <c r="T6" s="17"/>
      <c r="U6" s="17"/>
      <c r="V6" s="17"/>
      <c r="W6" s="17"/>
      <c r="X6" s="17"/>
    </row>
    <row r="7" spans="1:24" ht="15" x14ac:dyDescent="0.25">
      <c r="D7" s="17" t="s">
        <v>144</v>
      </c>
      <c r="E7" s="17">
        <v>30.8</v>
      </c>
      <c r="F7" s="17">
        <v>30.4</v>
      </c>
      <c r="G7" s="17">
        <v>29.1</v>
      </c>
      <c r="H7" s="17">
        <v>28.6</v>
      </c>
      <c r="I7" s="17">
        <v>28.3</v>
      </c>
      <c r="J7" s="17">
        <v>28.4</v>
      </c>
      <c r="K7" s="17">
        <v>27.8</v>
      </c>
      <c r="L7" s="17">
        <v>27.3</v>
      </c>
      <c r="M7" s="17">
        <v>28.1</v>
      </c>
      <c r="N7" s="17">
        <v>27.5</v>
      </c>
      <c r="O7" s="17">
        <v>27.3</v>
      </c>
      <c r="P7" s="17">
        <v>26.8</v>
      </c>
      <c r="Q7" s="17">
        <v>26.6</v>
      </c>
      <c r="R7" s="17">
        <v>26.1</v>
      </c>
      <c r="S7" s="17">
        <v>26.2</v>
      </c>
      <c r="T7" s="17">
        <v>25.3</v>
      </c>
      <c r="U7" s="17">
        <v>24.9</v>
      </c>
      <c r="V7" s="17">
        <v>24.8</v>
      </c>
      <c r="W7" s="17">
        <v>24.1</v>
      </c>
      <c r="X7" s="17">
        <v>23.5</v>
      </c>
    </row>
    <row r="8" spans="1:24" ht="15" x14ac:dyDescent="0.25">
      <c r="D8" s="17" t="s">
        <v>3</v>
      </c>
      <c r="E8" s="17">
        <v>44.3</v>
      </c>
      <c r="F8" s="17">
        <v>41.6</v>
      </c>
      <c r="G8" s="17">
        <v>42.8</v>
      </c>
      <c r="H8" s="17">
        <v>41.3</v>
      </c>
      <c r="I8" s="17">
        <v>39.299999999999997</v>
      </c>
      <c r="J8" s="17">
        <v>39.799999999999997</v>
      </c>
      <c r="K8" s="17">
        <v>39</v>
      </c>
      <c r="L8" s="17">
        <v>39.700000000000003</v>
      </c>
      <c r="M8" s="17">
        <v>37.200000000000003</v>
      </c>
      <c r="N8" s="17">
        <v>37.299999999999997</v>
      </c>
      <c r="O8" s="17">
        <v>34.200000000000003</v>
      </c>
      <c r="P8" s="17">
        <v>35.799999999999997</v>
      </c>
      <c r="Q8" s="17">
        <v>37.299999999999997</v>
      </c>
      <c r="R8" s="17">
        <v>37.4</v>
      </c>
      <c r="S8" s="17">
        <v>35.4</v>
      </c>
      <c r="T8" s="17">
        <v>34.700000000000003</v>
      </c>
      <c r="U8" s="17">
        <v>34.9</v>
      </c>
      <c r="V8" s="17">
        <v>33</v>
      </c>
      <c r="W8" s="17">
        <v>35.5</v>
      </c>
      <c r="X8" s="17">
        <v>35.799999999999997</v>
      </c>
    </row>
    <row r="9" spans="1:24" ht="15" x14ac:dyDescent="0.25">
      <c r="D9" s="17" t="s">
        <v>4</v>
      </c>
      <c r="E9" s="17">
        <v>38.9</v>
      </c>
      <c r="F9" s="17">
        <v>36.700000000000003</v>
      </c>
      <c r="G9" s="17">
        <v>36.5</v>
      </c>
      <c r="H9" s="17">
        <v>35.6</v>
      </c>
      <c r="I9" s="17">
        <v>35.4</v>
      </c>
      <c r="J9" s="17">
        <v>34.799999999999997</v>
      </c>
      <c r="K9" s="17">
        <v>35.299999999999997</v>
      </c>
      <c r="L9" s="17">
        <v>34.200000000000003</v>
      </c>
      <c r="M9" s="17">
        <v>34.4</v>
      </c>
      <c r="N9" s="17">
        <v>33</v>
      </c>
      <c r="O9" s="17">
        <v>34</v>
      </c>
      <c r="P9" s="17">
        <v>34.4</v>
      </c>
      <c r="Q9" s="17">
        <v>32.6</v>
      </c>
      <c r="R9" s="17">
        <v>32.9</v>
      </c>
      <c r="S9" s="17">
        <v>31.8</v>
      </c>
      <c r="T9" s="17">
        <v>32.299999999999997</v>
      </c>
      <c r="U9" s="17">
        <v>29.7</v>
      </c>
      <c r="V9" s="17">
        <v>31.6</v>
      </c>
      <c r="W9" s="17">
        <v>31.9</v>
      </c>
      <c r="X9" s="17">
        <v>30.4</v>
      </c>
    </row>
    <row r="10" spans="1:24" ht="15" x14ac:dyDescent="0.25">
      <c r="D10" s="17" t="s">
        <v>145</v>
      </c>
      <c r="E10" s="17">
        <v>42.3</v>
      </c>
      <c r="F10" s="17">
        <v>42.4</v>
      </c>
      <c r="G10" s="17">
        <v>37.799999999999997</v>
      </c>
      <c r="H10" s="17">
        <v>40.9</v>
      </c>
      <c r="I10" s="17">
        <v>37.799999999999997</v>
      </c>
      <c r="J10" s="17">
        <v>38.4</v>
      </c>
      <c r="K10" s="17">
        <v>40.700000000000003</v>
      </c>
      <c r="L10" s="17">
        <v>41.7</v>
      </c>
      <c r="M10" s="17">
        <v>39.5</v>
      </c>
      <c r="N10" s="17">
        <v>39.700000000000003</v>
      </c>
      <c r="O10" s="17">
        <v>40.9</v>
      </c>
      <c r="P10" s="17">
        <v>39.6</v>
      </c>
      <c r="Q10" s="17">
        <v>39.700000000000003</v>
      </c>
      <c r="R10" s="17">
        <v>35.6</v>
      </c>
      <c r="S10" s="17">
        <v>39.9</v>
      </c>
      <c r="T10" s="17">
        <v>35.799999999999997</v>
      </c>
      <c r="U10" s="17">
        <v>33.9</v>
      </c>
      <c r="V10" s="17">
        <v>36.4</v>
      </c>
      <c r="W10" s="17">
        <v>35.5</v>
      </c>
      <c r="X10" s="17">
        <v>35.200000000000003</v>
      </c>
    </row>
    <row r="11" spans="1:24" ht="15" x14ac:dyDescent="0.25">
      <c r="D11" s="17"/>
      <c r="E11" s="17"/>
      <c r="F11" s="17"/>
      <c r="G11" s="17"/>
      <c r="H11" s="17"/>
      <c r="I11" s="17"/>
      <c r="J11" s="17"/>
      <c r="K11" s="17"/>
      <c r="L11" s="17"/>
      <c r="M11" s="17"/>
      <c r="N11" s="17"/>
      <c r="O11" s="17"/>
      <c r="P11" s="17"/>
      <c r="Q11" s="17"/>
      <c r="R11" s="17"/>
      <c r="S11" s="17"/>
      <c r="T11" s="17"/>
      <c r="U11" s="17"/>
      <c r="V11" s="17"/>
      <c r="W11" s="17"/>
      <c r="X11" s="17"/>
    </row>
    <row r="12" spans="1:24" ht="15" x14ac:dyDescent="0.25">
      <c r="D12" s="17"/>
      <c r="E12" s="17"/>
      <c r="F12" s="17"/>
      <c r="G12" s="17"/>
      <c r="H12" s="17"/>
      <c r="I12" s="17"/>
      <c r="J12" s="17"/>
      <c r="K12" s="17"/>
      <c r="L12" s="17"/>
      <c r="M12" s="17"/>
      <c r="N12" s="17"/>
      <c r="O12" s="17"/>
      <c r="P12" s="17"/>
      <c r="Q12" s="17"/>
      <c r="R12" s="17"/>
      <c r="S12" s="17"/>
      <c r="T12" s="17"/>
      <c r="U12" s="17"/>
      <c r="V12" s="17"/>
      <c r="W12" s="17"/>
      <c r="X12" s="17"/>
    </row>
    <row r="13" spans="1:24" ht="15" x14ac:dyDescent="0.25">
      <c r="D13" s="19" t="s">
        <v>146</v>
      </c>
      <c r="E13" s="17"/>
      <c r="F13" s="17"/>
      <c r="G13" s="17"/>
      <c r="H13" s="17"/>
      <c r="I13" s="17"/>
      <c r="J13" s="17"/>
      <c r="K13" s="17"/>
      <c r="L13" s="17"/>
      <c r="M13" s="17"/>
      <c r="N13" s="17"/>
      <c r="O13" s="17"/>
      <c r="P13" s="17"/>
      <c r="Q13" s="17"/>
      <c r="R13" s="17"/>
      <c r="S13" s="17"/>
      <c r="T13" s="17"/>
      <c r="U13" s="17"/>
      <c r="V13" s="17"/>
      <c r="W13" s="17"/>
      <c r="X13" s="17"/>
    </row>
    <row r="14" spans="1:24" ht="15" x14ac:dyDescent="0.25">
      <c r="D14" s="17"/>
      <c r="E14" s="17">
        <v>1996</v>
      </c>
      <c r="F14" s="17">
        <v>1997</v>
      </c>
      <c r="G14" s="17">
        <v>1998</v>
      </c>
      <c r="H14" s="17">
        <v>1999</v>
      </c>
      <c r="I14" s="17">
        <v>2000</v>
      </c>
      <c r="J14" s="17">
        <v>2001</v>
      </c>
      <c r="K14" s="17">
        <v>2002</v>
      </c>
      <c r="L14" s="17">
        <v>2003</v>
      </c>
      <c r="M14" s="17">
        <v>2004</v>
      </c>
      <c r="N14" s="17">
        <v>2005</v>
      </c>
      <c r="O14" s="17">
        <v>2006</v>
      </c>
      <c r="P14" s="17">
        <v>2007</v>
      </c>
      <c r="Q14" s="17">
        <v>2008</v>
      </c>
      <c r="R14" s="17">
        <v>2009</v>
      </c>
      <c r="S14" s="17">
        <v>2010</v>
      </c>
      <c r="T14" s="17">
        <v>2011</v>
      </c>
      <c r="U14" s="17">
        <v>2012</v>
      </c>
      <c r="V14" s="17">
        <v>2013</v>
      </c>
      <c r="W14" s="17"/>
      <c r="X14" s="17"/>
    </row>
    <row r="15" spans="1:24" ht="15" x14ac:dyDescent="0.25">
      <c r="D15" s="17" t="s">
        <v>143</v>
      </c>
      <c r="E15" s="22">
        <v>31.633333333333336</v>
      </c>
      <c r="F15" s="22">
        <v>30.8</v>
      </c>
      <c r="G15" s="22">
        <v>30.166666666666668</v>
      </c>
      <c r="H15" s="22">
        <v>29.866666666666671</v>
      </c>
      <c r="I15" s="22">
        <v>29.599999999999998</v>
      </c>
      <c r="J15" s="22">
        <v>29.400000000000002</v>
      </c>
      <c r="K15" s="22">
        <v>29.266666666666666</v>
      </c>
      <c r="L15" s="22">
        <v>29.099999999999998</v>
      </c>
      <c r="M15" s="22">
        <v>28.900000000000002</v>
      </c>
      <c r="N15" s="22">
        <v>28.566666666666666</v>
      </c>
      <c r="O15" s="22">
        <v>28.3</v>
      </c>
      <c r="P15" s="22">
        <v>27.933333333333334</v>
      </c>
      <c r="Q15" s="22">
        <v>27.633333333333336</v>
      </c>
      <c r="R15" s="22">
        <v>27.166666666666668</v>
      </c>
      <c r="S15" s="22">
        <v>26.666666666666668</v>
      </c>
      <c r="T15" s="22">
        <v>26.233333333333334</v>
      </c>
      <c r="U15" s="22">
        <v>25.900000000000002</v>
      </c>
      <c r="V15" s="22">
        <v>25.566666666666666</v>
      </c>
      <c r="W15" s="17"/>
      <c r="X15" s="17"/>
    </row>
    <row r="16" spans="1:24" ht="15" x14ac:dyDescent="0.25">
      <c r="D16" s="17"/>
      <c r="E16" s="17"/>
      <c r="F16" s="17"/>
      <c r="G16" s="17"/>
      <c r="H16" s="17"/>
      <c r="I16" s="17"/>
      <c r="J16" s="17"/>
      <c r="K16" s="17"/>
      <c r="L16" s="17"/>
      <c r="M16" s="17"/>
      <c r="N16" s="17"/>
      <c r="O16" s="17"/>
      <c r="P16" s="17"/>
      <c r="Q16" s="17"/>
      <c r="R16" s="17"/>
      <c r="S16" s="17"/>
      <c r="T16" s="17"/>
      <c r="U16" s="17"/>
      <c r="V16" s="17"/>
      <c r="W16" s="17"/>
      <c r="X16" s="17"/>
    </row>
    <row r="17" spans="4:24" ht="15" x14ac:dyDescent="0.25">
      <c r="D17" s="17" t="s">
        <v>144</v>
      </c>
      <c r="E17" s="23">
        <v>30.100000000000005</v>
      </c>
      <c r="F17" s="23">
        <v>29.366666666666664</v>
      </c>
      <c r="G17" s="23">
        <v>28.666666666666668</v>
      </c>
      <c r="H17" s="23">
        <v>28.433333333333337</v>
      </c>
      <c r="I17" s="23">
        <v>28.166666666666668</v>
      </c>
      <c r="J17" s="23">
        <v>27.833333333333332</v>
      </c>
      <c r="K17" s="23">
        <v>27.733333333333334</v>
      </c>
      <c r="L17" s="23">
        <v>27.633333333333336</v>
      </c>
      <c r="M17" s="23">
        <v>27.633333333333336</v>
      </c>
      <c r="N17" s="23">
        <v>27.2</v>
      </c>
      <c r="O17" s="23">
        <v>26.900000000000002</v>
      </c>
      <c r="P17" s="23">
        <v>26.5</v>
      </c>
      <c r="Q17" s="23">
        <v>26.234795666666667</v>
      </c>
      <c r="R17" s="23">
        <v>25.759103333333332</v>
      </c>
      <c r="S17" s="23">
        <v>25.466666666666669</v>
      </c>
      <c r="T17" s="23">
        <v>25</v>
      </c>
      <c r="U17" s="23">
        <v>24.600000000000005</v>
      </c>
      <c r="V17" s="23">
        <v>24.133333333333336</v>
      </c>
      <c r="W17" s="17"/>
      <c r="X17" s="17"/>
    </row>
    <row r="18" spans="4:24" ht="15" x14ac:dyDescent="0.25">
      <c r="D18" s="17" t="s">
        <v>3</v>
      </c>
      <c r="E18" s="23">
        <v>42.9</v>
      </c>
      <c r="F18" s="23">
        <v>41.9</v>
      </c>
      <c r="G18" s="23">
        <v>41.133333333333333</v>
      </c>
      <c r="H18" s="23">
        <v>40.133333333333333</v>
      </c>
      <c r="I18" s="23">
        <v>39.366666666666667</v>
      </c>
      <c r="J18" s="23">
        <v>39.5</v>
      </c>
      <c r="K18" s="23">
        <v>38.633333333333333</v>
      </c>
      <c r="L18" s="23">
        <v>38.06666666666667</v>
      </c>
      <c r="M18" s="23">
        <v>36.233333333333334</v>
      </c>
      <c r="N18" s="23">
        <v>35.766666666666666</v>
      </c>
      <c r="O18" s="23">
        <v>35.766666666666666</v>
      </c>
      <c r="P18" s="23">
        <v>36.833333333333336</v>
      </c>
      <c r="Q18" s="23">
        <v>36.670735999999998</v>
      </c>
      <c r="R18" s="23">
        <v>35.733588333333337</v>
      </c>
      <c r="S18" s="23">
        <v>35</v>
      </c>
      <c r="T18" s="23">
        <v>34.199999999999996</v>
      </c>
      <c r="U18" s="23">
        <v>34.466666666666669</v>
      </c>
      <c r="V18" s="23">
        <v>34.766666666666666</v>
      </c>
      <c r="W18" s="17"/>
      <c r="X18" s="17"/>
    </row>
    <row r="19" spans="4:24" ht="15" x14ac:dyDescent="0.25">
      <c r="D19" s="17" t="s">
        <v>4</v>
      </c>
      <c r="E19" s="23">
        <v>37.366666666666667</v>
      </c>
      <c r="F19" s="23">
        <v>36.266666666666673</v>
      </c>
      <c r="G19" s="23">
        <v>35.833333333333336</v>
      </c>
      <c r="H19" s="23">
        <v>35.266666666666666</v>
      </c>
      <c r="I19" s="23">
        <v>35.166666666666664</v>
      </c>
      <c r="J19" s="23">
        <v>34.766666666666666</v>
      </c>
      <c r="K19" s="23">
        <v>34.633333333333333</v>
      </c>
      <c r="L19" s="23">
        <v>33.866666666666667</v>
      </c>
      <c r="M19" s="23">
        <v>33.800000000000004</v>
      </c>
      <c r="N19" s="23">
        <v>33.800000000000004</v>
      </c>
      <c r="O19" s="23">
        <v>33.666666666666664</v>
      </c>
      <c r="P19" s="23">
        <v>33.300000000000004</v>
      </c>
      <c r="Q19" s="23">
        <v>32.437778333333334</v>
      </c>
      <c r="R19" s="23">
        <v>32.320800666666663</v>
      </c>
      <c r="S19" s="23">
        <v>31.266666666666666</v>
      </c>
      <c r="T19" s="23">
        <v>31.2</v>
      </c>
      <c r="U19" s="23">
        <v>31.066666666666663</v>
      </c>
      <c r="V19" s="23">
        <v>31.3</v>
      </c>
      <c r="W19" s="17"/>
      <c r="X19" s="17"/>
    </row>
    <row r="20" spans="4:24" ht="15" x14ac:dyDescent="0.25">
      <c r="D20" s="17" t="s">
        <v>145</v>
      </c>
      <c r="E20" s="23">
        <v>40.833333333333329</v>
      </c>
      <c r="F20" s="23">
        <v>40.366666666666667</v>
      </c>
      <c r="G20" s="23">
        <v>38.833333333333329</v>
      </c>
      <c r="H20" s="23">
        <v>39.033333333333331</v>
      </c>
      <c r="I20" s="23">
        <v>38.966666666666661</v>
      </c>
      <c r="J20" s="23">
        <v>40.266666666666666</v>
      </c>
      <c r="K20" s="23">
        <v>40.633333333333333</v>
      </c>
      <c r="L20" s="23">
        <v>40.300000000000004</v>
      </c>
      <c r="M20" s="23">
        <v>40.033333333333331</v>
      </c>
      <c r="N20" s="23">
        <v>40.066666666666663</v>
      </c>
      <c r="O20" s="23">
        <v>40.06666666666667</v>
      </c>
      <c r="P20" s="23">
        <v>38.300000000000004</v>
      </c>
      <c r="Q20" s="23">
        <v>38.385948666666671</v>
      </c>
      <c r="R20" s="23">
        <v>37.049537666666673</v>
      </c>
      <c r="S20" s="23">
        <v>36.533333333333331</v>
      </c>
      <c r="T20" s="23">
        <v>35.366666666666667</v>
      </c>
      <c r="U20" s="23">
        <v>35.266666666666666</v>
      </c>
      <c r="V20" s="23">
        <v>35.700000000000003</v>
      </c>
      <c r="W20" s="17"/>
      <c r="X20" s="17"/>
    </row>
    <row r="21" spans="4:24" ht="15" x14ac:dyDescent="0.25">
      <c r="D21" s="17"/>
      <c r="E21" s="17"/>
      <c r="F21" s="17"/>
      <c r="G21" s="17"/>
      <c r="H21" s="17"/>
      <c r="I21" s="17"/>
      <c r="J21" s="17"/>
      <c r="K21" s="17"/>
      <c r="L21" s="17"/>
      <c r="M21" s="17"/>
      <c r="N21" s="17"/>
      <c r="O21" s="17"/>
      <c r="P21" s="17"/>
      <c r="Q21" s="17"/>
      <c r="R21" s="17"/>
      <c r="S21" s="17"/>
      <c r="T21" s="17"/>
      <c r="U21" s="17"/>
      <c r="V21" s="17"/>
      <c r="W21" s="17"/>
      <c r="X21" s="17"/>
    </row>
    <row r="22" spans="4:24" ht="15" x14ac:dyDescent="0.25">
      <c r="D22" s="17"/>
      <c r="E22" s="17"/>
      <c r="F22" s="17"/>
      <c r="G22" s="17"/>
      <c r="H22" s="17"/>
      <c r="I22" s="17"/>
      <c r="J22" s="17"/>
      <c r="K22" s="17"/>
      <c r="L22" s="17"/>
      <c r="M22" s="17"/>
      <c r="N22" s="17"/>
      <c r="O22" s="17"/>
      <c r="P22" s="17"/>
      <c r="Q22" s="17"/>
      <c r="R22" s="17"/>
      <c r="S22" s="17"/>
      <c r="T22" s="17"/>
      <c r="U22" s="17"/>
      <c r="V22" s="17"/>
      <c r="W22" s="17"/>
      <c r="X22" s="17"/>
    </row>
    <row r="23" spans="4:24" ht="15" x14ac:dyDescent="0.25">
      <c r="D23" s="17" t="s">
        <v>151</v>
      </c>
      <c r="E23" s="17"/>
      <c r="F23" s="17"/>
      <c r="G23" s="17"/>
      <c r="H23" s="17"/>
      <c r="I23" s="17"/>
      <c r="J23" s="17"/>
      <c r="K23" s="17"/>
      <c r="L23" s="17"/>
      <c r="M23" s="17"/>
      <c r="N23" s="17"/>
      <c r="O23" s="17"/>
      <c r="P23" s="17"/>
      <c r="Q23" s="17"/>
      <c r="R23" s="17"/>
      <c r="S23" s="17"/>
      <c r="T23" s="17"/>
      <c r="U23" s="17"/>
      <c r="V23" s="17"/>
      <c r="W23" s="17"/>
      <c r="X23" s="17"/>
    </row>
    <row r="24" spans="4:24" ht="15" x14ac:dyDescent="0.25">
      <c r="D24" s="17"/>
      <c r="E24" s="17"/>
      <c r="F24" s="17"/>
      <c r="G24" s="17"/>
      <c r="H24" s="17"/>
      <c r="I24" s="17"/>
      <c r="J24" s="17"/>
      <c r="K24" s="17"/>
      <c r="L24" s="17"/>
      <c r="M24" s="17"/>
      <c r="N24" s="17"/>
      <c r="O24" s="17"/>
      <c r="P24" s="17"/>
      <c r="Q24" s="17"/>
      <c r="R24" s="17"/>
      <c r="S24" s="17"/>
      <c r="T24" s="17"/>
      <c r="U24" s="17"/>
      <c r="V24" s="17"/>
      <c r="W24" s="17"/>
      <c r="X24" s="17"/>
    </row>
    <row r="25" spans="4:24" ht="15" x14ac:dyDescent="0.25">
      <c r="D25" s="17"/>
      <c r="E25" s="17"/>
      <c r="F25" s="17"/>
      <c r="G25" s="17"/>
      <c r="H25" s="17"/>
      <c r="I25" s="17"/>
      <c r="J25" s="17"/>
      <c r="K25" s="17"/>
      <c r="L25" s="17"/>
      <c r="M25" s="17"/>
      <c r="N25" s="17"/>
      <c r="O25" s="17"/>
      <c r="P25" s="17"/>
      <c r="Q25" s="17"/>
      <c r="R25" s="17"/>
      <c r="S25" s="17"/>
      <c r="T25" s="17"/>
      <c r="U25" s="17"/>
      <c r="V25" s="17"/>
      <c r="W25" s="17"/>
      <c r="X25" s="17"/>
    </row>
  </sheetData>
  <hyperlinks>
    <hyperlink ref="A2" location="Contents!A1" display="Return to 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workbookViewId="0">
      <selection activeCell="J4" sqref="J4"/>
    </sheetView>
  </sheetViews>
  <sheetFormatPr defaultRowHeight="15" x14ac:dyDescent="0.25"/>
  <cols>
    <col min="4" max="4" width="38.85546875" customWidth="1"/>
    <col min="10" max="10" width="10" customWidth="1"/>
  </cols>
  <sheetData>
    <row r="1" spans="1:13" x14ac:dyDescent="0.25">
      <c r="A1" s="2" t="s">
        <v>155</v>
      </c>
    </row>
    <row r="2" spans="1:13" x14ac:dyDescent="0.25">
      <c r="A2" s="14" t="s">
        <v>138</v>
      </c>
      <c r="D2" s="2"/>
    </row>
    <row r="3" spans="1:13" x14ac:dyDescent="0.25">
      <c r="E3" s="31" t="s">
        <v>7</v>
      </c>
      <c r="F3" s="31"/>
      <c r="G3" s="31"/>
      <c r="H3" s="31"/>
      <c r="I3" s="31"/>
      <c r="J3" s="31"/>
      <c r="K3" s="31"/>
    </row>
    <row r="4" spans="1:13" ht="30" x14ac:dyDescent="0.25">
      <c r="E4" s="2" t="s">
        <v>0</v>
      </c>
      <c r="F4" s="2" t="s">
        <v>1</v>
      </c>
      <c r="G4" s="2" t="s">
        <v>2</v>
      </c>
      <c r="H4" s="2" t="s">
        <v>3</v>
      </c>
      <c r="I4" s="2" t="s">
        <v>4</v>
      </c>
      <c r="J4" s="33" t="s">
        <v>145</v>
      </c>
      <c r="K4" s="2" t="s">
        <v>6</v>
      </c>
    </row>
    <row r="6" spans="1:13" x14ac:dyDescent="0.25">
      <c r="D6" s="2" t="s">
        <v>9</v>
      </c>
      <c r="E6" s="12" t="s">
        <v>0</v>
      </c>
      <c r="F6" s="12" t="s">
        <v>1</v>
      </c>
      <c r="G6" s="12" t="s">
        <v>2</v>
      </c>
      <c r="H6" s="12" t="s">
        <v>3</v>
      </c>
      <c r="I6" s="12" t="s">
        <v>4</v>
      </c>
      <c r="J6" s="12" t="s">
        <v>145</v>
      </c>
      <c r="K6" s="12" t="s">
        <v>6</v>
      </c>
    </row>
    <row r="7" spans="1:13" x14ac:dyDescent="0.25">
      <c r="D7" t="s">
        <v>11</v>
      </c>
      <c r="E7" s="1">
        <v>30.23</v>
      </c>
      <c r="F7" s="1">
        <v>25.81</v>
      </c>
      <c r="G7" s="1">
        <v>21.73</v>
      </c>
      <c r="H7" s="1">
        <v>34.96</v>
      </c>
      <c r="I7" s="1">
        <v>31.52</v>
      </c>
      <c r="J7" s="1">
        <v>35.56</v>
      </c>
      <c r="K7" s="1">
        <v>26.17</v>
      </c>
    </row>
    <row r="8" spans="1:13" x14ac:dyDescent="0.25">
      <c r="D8" t="s">
        <v>12</v>
      </c>
      <c r="E8" s="1">
        <v>19.329999999999998</v>
      </c>
      <c r="F8" s="1">
        <v>19.170000000000002</v>
      </c>
      <c r="G8" s="1">
        <v>18.52</v>
      </c>
      <c r="H8" s="1">
        <v>19.14</v>
      </c>
      <c r="I8" s="1">
        <v>18.38</v>
      </c>
      <c r="J8" s="3">
        <v>9.57</v>
      </c>
      <c r="K8" s="1">
        <v>18.59</v>
      </c>
    </row>
    <row r="9" spans="1:13" x14ac:dyDescent="0.25">
      <c r="D9" t="s">
        <v>13</v>
      </c>
      <c r="E9" s="1">
        <v>36.08</v>
      </c>
      <c r="F9" s="1">
        <v>38.659999999999997</v>
      </c>
      <c r="G9" s="1">
        <v>41.76</v>
      </c>
      <c r="H9" s="1">
        <v>31.72</v>
      </c>
      <c r="I9" s="1">
        <v>36.92</v>
      </c>
      <c r="J9" s="1">
        <v>44.78</v>
      </c>
      <c r="K9" s="1">
        <v>39.159999999999997</v>
      </c>
    </row>
    <row r="10" spans="1:13" x14ac:dyDescent="0.25">
      <c r="D10" t="s">
        <v>14</v>
      </c>
      <c r="E10" s="1">
        <v>3.99</v>
      </c>
      <c r="F10" s="1">
        <v>4.9800000000000004</v>
      </c>
      <c r="G10" s="1">
        <v>5.63</v>
      </c>
      <c r="H10" s="1">
        <v>4.3899999999999997</v>
      </c>
      <c r="I10" s="1">
        <v>3.57</v>
      </c>
      <c r="J10" s="1">
        <v>2.48</v>
      </c>
      <c r="K10" s="1">
        <v>4.83</v>
      </c>
      <c r="M10" s="2"/>
    </row>
    <row r="11" spans="1:13" x14ac:dyDescent="0.25">
      <c r="D11" t="s">
        <v>15</v>
      </c>
      <c r="E11" s="1">
        <v>9.2200000000000006</v>
      </c>
      <c r="F11" s="1">
        <v>10.01</v>
      </c>
      <c r="G11" s="1">
        <v>11.03</v>
      </c>
      <c r="H11" s="1">
        <v>8.48</v>
      </c>
      <c r="I11" s="1">
        <v>8.5399999999999991</v>
      </c>
      <c r="J11" s="1">
        <v>4.7699999999999996</v>
      </c>
      <c r="K11" s="1">
        <v>9.9499999999999993</v>
      </c>
      <c r="M11" s="2"/>
    </row>
    <row r="12" spans="1:13" x14ac:dyDescent="0.25">
      <c r="D12" t="s">
        <v>16</v>
      </c>
      <c r="E12" s="1">
        <v>1.1599999999999999</v>
      </c>
      <c r="F12" s="1">
        <v>1.36</v>
      </c>
      <c r="G12" s="1">
        <v>1.34</v>
      </c>
      <c r="H12" s="1">
        <v>1.3</v>
      </c>
      <c r="I12" s="1">
        <v>1.07</v>
      </c>
      <c r="J12" s="3">
        <v>2.84</v>
      </c>
      <c r="K12" s="1">
        <v>1.31</v>
      </c>
    </row>
    <row r="13" spans="1:13" x14ac:dyDescent="0.25">
      <c r="D13" t="s">
        <v>6</v>
      </c>
      <c r="E13">
        <v>100</v>
      </c>
      <c r="F13">
        <v>100</v>
      </c>
      <c r="G13">
        <v>100</v>
      </c>
      <c r="H13">
        <v>100</v>
      </c>
      <c r="I13">
        <v>100</v>
      </c>
      <c r="J13">
        <v>100</v>
      </c>
      <c r="K13">
        <v>100</v>
      </c>
    </row>
    <row r="16" spans="1:13" x14ac:dyDescent="0.25">
      <c r="D16" s="2" t="s">
        <v>10</v>
      </c>
    </row>
    <row r="17" spans="4:11" x14ac:dyDescent="0.25">
      <c r="D17" t="s">
        <v>124</v>
      </c>
      <c r="E17" s="1">
        <f>100*E7/(E13-E12)</f>
        <v>30.584783488466208</v>
      </c>
      <c r="F17" s="1">
        <f t="shared" ref="F17:K17" si="0">100*F7/(F13-F12)</f>
        <v>26.165855636658556</v>
      </c>
      <c r="G17" s="1">
        <f t="shared" si="0"/>
        <v>22.025136833569835</v>
      </c>
      <c r="H17" s="1">
        <f t="shared" si="0"/>
        <v>35.420466058763928</v>
      </c>
      <c r="I17" s="1">
        <f t="shared" si="0"/>
        <v>31.860911755786919</v>
      </c>
      <c r="J17" s="1">
        <f t="shared" si="0"/>
        <v>36.599423631123919</v>
      </c>
      <c r="K17" s="1">
        <f t="shared" si="0"/>
        <v>26.517377647178034</v>
      </c>
    </row>
    <row r="18" spans="4:11" x14ac:dyDescent="0.25">
      <c r="D18" t="s">
        <v>17</v>
      </c>
      <c r="E18" s="1">
        <f>(E7+E8)</f>
        <v>49.56</v>
      </c>
      <c r="F18" s="1">
        <f t="shared" ref="F18:K18" si="1">(F7+F8)</f>
        <v>44.980000000000004</v>
      </c>
      <c r="G18" s="1">
        <f t="shared" si="1"/>
        <v>40.25</v>
      </c>
      <c r="H18" s="1">
        <f t="shared" si="1"/>
        <v>54.1</v>
      </c>
      <c r="I18" s="1">
        <f t="shared" si="1"/>
        <v>49.9</v>
      </c>
      <c r="J18" s="1">
        <f t="shared" si="1"/>
        <v>45.13</v>
      </c>
      <c r="K18" s="1">
        <f t="shared" si="1"/>
        <v>44.760000000000005</v>
      </c>
    </row>
    <row r="21" spans="4:11" x14ac:dyDescent="0.25">
      <c r="D21" t="s">
        <v>112</v>
      </c>
    </row>
    <row r="41" spans="5:11" x14ac:dyDescent="0.25">
      <c r="E41" s="1"/>
      <c r="F41" s="1"/>
      <c r="G41" s="1"/>
      <c r="H41" s="1"/>
      <c r="I41" s="1"/>
      <c r="J41" s="1"/>
      <c r="K41" s="1"/>
    </row>
    <row r="42" spans="5:11" x14ac:dyDescent="0.25">
      <c r="E42" s="1"/>
      <c r="F42" s="1"/>
      <c r="G42" s="1"/>
      <c r="H42" s="1"/>
      <c r="I42" s="1"/>
      <c r="J42" s="1"/>
      <c r="K42" s="1"/>
    </row>
    <row r="43" spans="5:11" x14ac:dyDescent="0.25">
      <c r="E43" s="1"/>
      <c r="F43" s="1"/>
      <c r="G43" s="1"/>
      <c r="H43" s="1"/>
      <c r="I43" s="1"/>
      <c r="J43" s="1"/>
      <c r="K43" s="1"/>
    </row>
    <row r="44" spans="5:11" x14ac:dyDescent="0.25">
      <c r="E44" s="1"/>
      <c r="F44" s="1"/>
      <c r="G44" s="1"/>
      <c r="H44" s="1"/>
      <c r="I44" s="1"/>
      <c r="J44" s="1"/>
      <c r="K44" s="1"/>
    </row>
    <row r="45" spans="5:11" x14ac:dyDescent="0.25">
      <c r="E45" s="1"/>
      <c r="F45" s="1"/>
      <c r="G45" s="1"/>
      <c r="H45" s="1"/>
      <c r="I45" s="1"/>
      <c r="J45" s="1"/>
      <c r="K45" s="1"/>
    </row>
    <row r="46" spans="5:11" x14ac:dyDescent="0.25">
      <c r="E46" s="1"/>
      <c r="F46" s="1"/>
      <c r="G46" s="1"/>
      <c r="H46" s="1"/>
      <c r="I46" s="1"/>
      <c r="J46" s="1"/>
      <c r="K46" s="1"/>
    </row>
    <row r="49" spans="4:11" x14ac:dyDescent="0.25">
      <c r="D49" s="2"/>
    </row>
    <row r="50" spans="4:11" x14ac:dyDescent="0.25">
      <c r="E50" s="1"/>
      <c r="F50" s="1"/>
      <c r="G50" s="1"/>
      <c r="H50" s="1"/>
      <c r="I50" s="1"/>
      <c r="J50" s="1"/>
      <c r="K50" s="1"/>
    </row>
    <row r="51" spans="4:11" x14ac:dyDescent="0.25">
      <c r="E51" s="1"/>
      <c r="F51" s="1"/>
      <c r="G51" s="1"/>
      <c r="H51" s="1"/>
      <c r="I51" s="1"/>
      <c r="J51" s="1"/>
      <c r="K51" s="1"/>
    </row>
    <row r="52" spans="4:11" x14ac:dyDescent="0.25">
      <c r="E52" s="1"/>
      <c r="F52" s="1"/>
      <c r="G52" s="1"/>
      <c r="H52" s="1"/>
      <c r="I52" s="1"/>
      <c r="J52" s="1"/>
      <c r="K52" s="1"/>
    </row>
    <row r="53" spans="4:11" x14ac:dyDescent="0.25">
      <c r="E53" s="1"/>
      <c r="F53" s="1"/>
      <c r="G53" s="1"/>
      <c r="H53" s="1"/>
      <c r="I53" s="1"/>
      <c r="J53" s="1"/>
      <c r="K53" s="1"/>
    </row>
    <row r="54" spans="4:11" x14ac:dyDescent="0.25">
      <c r="E54" s="1"/>
      <c r="F54" s="1"/>
      <c r="G54" s="1"/>
      <c r="H54" s="1"/>
      <c r="I54" s="1"/>
      <c r="J54" s="1"/>
      <c r="K54" s="1"/>
    </row>
    <row r="55" spans="4:11" x14ac:dyDescent="0.25">
      <c r="E55" s="1"/>
      <c r="F55" s="1"/>
      <c r="G55" s="1"/>
      <c r="H55" s="1"/>
      <c r="I55" s="1"/>
      <c r="J55" s="1"/>
      <c r="K55" s="1"/>
    </row>
    <row r="58" spans="4:11" x14ac:dyDescent="0.25">
      <c r="D58" s="2"/>
    </row>
    <row r="59" spans="4:11" x14ac:dyDescent="0.25">
      <c r="E59" s="1"/>
      <c r="F59" s="1"/>
      <c r="G59" s="1"/>
      <c r="H59" s="1"/>
      <c r="I59" s="1"/>
      <c r="J59" s="1"/>
      <c r="K59" s="1"/>
    </row>
    <row r="60" spans="4:11" x14ac:dyDescent="0.25">
      <c r="E60" s="1"/>
      <c r="F60" s="1"/>
      <c r="G60" s="1"/>
      <c r="H60" s="1"/>
      <c r="I60" s="1"/>
      <c r="J60" s="1"/>
      <c r="K60" s="1"/>
    </row>
    <row r="61" spans="4:11" x14ac:dyDescent="0.25">
      <c r="E61" s="1"/>
      <c r="F61" s="1"/>
      <c r="G61" s="1"/>
      <c r="H61" s="1"/>
      <c r="I61" s="1"/>
      <c r="J61" s="1"/>
      <c r="K61" s="1"/>
    </row>
    <row r="62" spans="4:11" x14ac:dyDescent="0.25">
      <c r="E62" s="1"/>
      <c r="F62" s="1"/>
      <c r="G62" s="1"/>
      <c r="H62" s="1"/>
      <c r="I62" s="1"/>
      <c r="J62" s="1"/>
      <c r="K62" s="1"/>
    </row>
    <row r="63" spans="4:11" x14ac:dyDescent="0.25">
      <c r="E63" s="1"/>
      <c r="F63" s="1"/>
      <c r="G63" s="1"/>
      <c r="H63" s="1"/>
      <c r="I63" s="1"/>
      <c r="J63" s="1"/>
      <c r="K63" s="1"/>
    </row>
    <row r="64" spans="4:11" x14ac:dyDescent="0.25">
      <c r="E64" s="1"/>
      <c r="F64" s="1"/>
      <c r="G64" s="1"/>
      <c r="H64" s="1"/>
      <c r="I64" s="1"/>
      <c r="J64" s="1"/>
      <c r="K64" s="1"/>
    </row>
    <row r="67" spans="4:11" x14ac:dyDescent="0.25">
      <c r="D67" s="2"/>
    </row>
    <row r="68" spans="4:11" x14ac:dyDescent="0.25">
      <c r="E68" s="1"/>
      <c r="F68" s="1"/>
      <c r="G68" s="1"/>
      <c r="H68" s="1"/>
      <c r="I68" s="1"/>
      <c r="J68" s="1"/>
      <c r="K68" s="1"/>
    </row>
    <row r="69" spans="4:11" x14ac:dyDescent="0.25">
      <c r="E69" s="1"/>
      <c r="F69" s="1"/>
      <c r="G69" s="1"/>
      <c r="H69" s="1"/>
      <c r="I69" s="1"/>
      <c r="J69" s="1"/>
      <c r="K69" s="1"/>
    </row>
    <row r="70" spans="4:11" x14ac:dyDescent="0.25">
      <c r="E70" s="1"/>
      <c r="F70" s="1"/>
      <c r="G70" s="1"/>
      <c r="H70" s="1"/>
      <c r="I70" s="1"/>
      <c r="J70" s="1"/>
      <c r="K70" s="1"/>
    </row>
    <row r="71" spans="4:11" x14ac:dyDescent="0.25">
      <c r="E71" s="1"/>
      <c r="F71" s="1"/>
      <c r="G71" s="1"/>
      <c r="H71" s="1"/>
      <c r="I71" s="1"/>
      <c r="J71" s="1"/>
      <c r="K71" s="1"/>
    </row>
    <row r="72" spans="4:11" x14ac:dyDescent="0.25">
      <c r="E72" s="1"/>
      <c r="F72" s="1"/>
      <c r="G72" s="1"/>
      <c r="H72" s="1"/>
      <c r="I72" s="1"/>
      <c r="J72" s="1"/>
      <c r="K72" s="1"/>
    </row>
    <row r="73" spans="4:11" x14ac:dyDescent="0.25">
      <c r="E73" s="1"/>
      <c r="F73" s="1"/>
      <c r="G73" s="1"/>
      <c r="H73" s="1"/>
      <c r="I73" s="1"/>
      <c r="J73" s="1"/>
      <c r="K73" s="1"/>
    </row>
  </sheetData>
  <mergeCells count="1">
    <mergeCell ref="E3:K3"/>
  </mergeCells>
  <hyperlinks>
    <hyperlink ref="A2" location="Contents!A1" display="Return to Contents"/>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workbookViewId="0">
      <selection activeCell="A16" sqref="A16:XFD16"/>
    </sheetView>
  </sheetViews>
  <sheetFormatPr defaultRowHeight="15" x14ac:dyDescent="0.25"/>
  <cols>
    <col min="4" max="4" width="44.28515625" customWidth="1"/>
  </cols>
  <sheetData>
    <row r="1" spans="1:22" x14ac:dyDescent="0.25">
      <c r="A1" s="2" t="s">
        <v>168</v>
      </c>
    </row>
    <row r="2" spans="1:22" x14ac:dyDescent="0.25">
      <c r="A2" s="14" t="s">
        <v>138</v>
      </c>
    </row>
    <row r="4" spans="1:22" x14ac:dyDescent="0.25">
      <c r="E4" s="31" t="s">
        <v>8</v>
      </c>
      <c r="F4" s="31"/>
      <c r="G4" s="31"/>
      <c r="H4" s="31"/>
      <c r="I4" s="31"/>
      <c r="J4" s="31"/>
      <c r="K4" s="31"/>
    </row>
    <row r="5" spans="1:22" ht="30" x14ac:dyDescent="0.25">
      <c r="E5" s="2" t="s">
        <v>0</v>
      </c>
      <c r="F5" s="2" t="s">
        <v>1</v>
      </c>
      <c r="G5" s="2" t="s">
        <v>2</v>
      </c>
      <c r="H5" s="2" t="s">
        <v>3</v>
      </c>
      <c r="I5" s="2" t="s">
        <v>4</v>
      </c>
      <c r="J5" s="33" t="s">
        <v>145</v>
      </c>
      <c r="K5" s="2" t="s">
        <v>6</v>
      </c>
    </row>
    <row r="6" spans="1:22" x14ac:dyDescent="0.25">
      <c r="D6" s="2" t="s">
        <v>19</v>
      </c>
    </row>
    <row r="7" spans="1:22" x14ac:dyDescent="0.25">
      <c r="D7" s="2" t="s">
        <v>18</v>
      </c>
      <c r="Q7" s="4"/>
      <c r="V7" s="4"/>
    </row>
    <row r="8" spans="1:22" x14ac:dyDescent="0.25">
      <c r="D8" t="s">
        <v>11</v>
      </c>
      <c r="E8" s="1">
        <v>72.048557000000002</v>
      </c>
      <c r="F8" s="1">
        <v>71.591376999999994</v>
      </c>
      <c r="G8" s="1">
        <v>68.848315999999997</v>
      </c>
      <c r="H8" s="1">
        <v>75.124327999999991</v>
      </c>
      <c r="I8" s="1">
        <v>77.543207999999993</v>
      </c>
      <c r="J8" s="1">
        <v>94.389065000000002</v>
      </c>
      <c r="K8" s="1">
        <v>72.414377000000002</v>
      </c>
      <c r="S8" s="4"/>
      <c r="T8" s="4"/>
      <c r="U8" s="4"/>
      <c r="V8" s="4"/>
    </row>
    <row r="9" spans="1:22" x14ac:dyDescent="0.25">
      <c r="D9" t="s">
        <v>12</v>
      </c>
      <c r="E9" s="1">
        <v>50.888452999999998</v>
      </c>
      <c r="F9" s="1">
        <v>51.869973000000002</v>
      </c>
      <c r="G9" s="1">
        <v>49.901965999999994</v>
      </c>
      <c r="H9" s="1">
        <v>54.390495000000008</v>
      </c>
      <c r="I9" s="1">
        <v>53.004874000000001</v>
      </c>
      <c r="J9" s="1">
        <v>72.525913000000003</v>
      </c>
      <c r="K9" s="1">
        <v>51.263348000000001</v>
      </c>
      <c r="T9" s="4"/>
      <c r="U9" s="4"/>
      <c r="V9" s="4"/>
    </row>
    <row r="10" spans="1:22" x14ac:dyDescent="0.25">
      <c r="D10" t="s">
        <v>13</v>
      </c>
      <c r="E10" s="1">
        <v>1.9899449999999999</v>
      </c>
      <c r="F10" s="1">
        <v>2.3942649999999999</v>
      </c>
      <c r="G10" s="1">
        <v>1.968137</v>
      </c>
      <c r="H10" s="1">
        <v>2.3846609999999999</v>
      </c>
      <c r="I10" s="1">
        <v>2.7618969999999998</v>
      </c>
      <c r="J10" s="1">
        <v>1.8493039999999998</v>
      </c>
      <c r="K10" s="1">
        <v>2.1153939999999998</v>
      </c>
      <c r="T10" s="4"/>
      <c r="U10" s="4"/>
      <c r="V10" s="4"/>
    </row>
    <row r="11" spans="1:22" x14ac:dyDescent="0.25">
      <c r="D11" t="s">
        <v>14</v>
      </c>
      <c r="E11" s="1">
        <v>6.0055490000000002</v>
      </c>
      <c r="F11" s="1">
        <v>7.0541200000000002</v>
      </c>
      <c r="G11" s="1">
        <v>5.7207710000000001</v>
      </c>
      <c r="H11" s="1">
        <v>6.2814519999999998</v>
      </c>
      <c r="I11" s="1">
        <v>7.6661350000000006</v>
      </c>
      <c r="J11" s="1">
        <v>7.4502709999999999</v>
      </c>
      <c r="K11" s="1">
        <v>6.1673779999999994</v>
      </c>
    </row>
    <row r="12" spans="1:22" x14ac:dyDescent="0.25">
      <c r="D12" t="s">
        <v>15</v>
      </c>
      <c r="E12" s="1">
        <v>8.2126070000000002</v>
      </c>
      <c r="F12" s="1">
        <v>7.2034899999999995</v>
      </c>
      <c r="G12" s="1">
        <v>6.8782519999999998</v>
      </c>
      <c r="H12" s="1">
        <v>6.2253340000000001</v>
      </c>
      <c r="I12" s="1">
        <v>12.212098000000001</v>
      </c>
      <c r="J12" s="1">
        <v>12.027604999999999</v>
      </c>
      <c r="K12" s="1">
        <v>7.6197539999999995</v>
      </c>
    </row>
    <row r="13" spans="1:22" x14ac:dyDescent="0.25">
      <c r="D13" t="s">
        <v>16</v>
      </c>
      <c r="E13" s="1">
        <v>40.548168000000004</v>
      </c>
      <c r="F13" s="1">
        <v>41.720903</v>
      </c>
      <c r="G13" s="1">
        <v>40.634934000000001</v>
      </c>
      <c r="H13" s="1">
        <v>43.960508999999995</v>
      </c>
      <c r="I13" s="1">
        <v>39.238996</v>
      </c>
      <c r="J13" s="1">
        <v>83.955464000000006</v>
      </c>
      <c r="K13" s="1">
        <v>42.013261</v>
      </c>
    </row>
    <row r="14" spans="1:22" x14ac:dyDescent="0.25">
      <c r="D14" t="s">
        <v>125</v>
      </c>
      <c r="E14" s="3">
        <v>34.182558999999998</v>
      </c>
      <c r="F14" s="3">
        <v>31.321798000000001</v>
      </c>
      <c r="G14" s="3">
        <v>26.712840999999997</v>
      </c>
      <c r="H14" s="3">
        <v>39.458117999999999</v>
      </c>
      <c r="I14" s="3">
        <v>37.329107999999998</v>
      </c>
      <c r="J14" s="3">
        <v>44.504666999999998</v>
      </c>
      <c r="K14" s="3">
        <v>31.178495000000002</v>
      </c>
      <c r="P14" s="2"/>
    </row>
    <row r="16" spans="1:22" x14ac:dyDescent="0.25">
      <c r="D16" t="s">
        <v>112</v>
      </c>
    </row>
  </sheetData>
  <mergeCells count="1">
    <mergeCell ref="E4:K4"/>
  </mergeCells>
  <hyperlinks>
    <hyperlink ref="A2" location="Contents!A1" display="Return to Content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topLeftCell="E1" workbookViewId="0">
      <selection activeCell="Z5" sqref="Z5"/>
    </sheetView>
  </sheetViews>
  <sheetFormatPr defaultRowHeight="15" x14ac:dyDescent="0.25"/>
  <sheetData>
    <row r="1" spans="1:27" x14ac:dyDescent="0.25">
      <c r="A1" s="2" t="s">
        <v>169</v>
      </c>
    </row>
    <row r="2" spans="1:27" x14ac:dyDescent="0.25">
      <c r="A2" s="14" t="s">
        <v>138</v>
      </c>
    </row>
    <row r="4" spans="1:27" x14ac:dyDescent="0.25">
      <c r="E4" s="31" t="s">
        <v>7</v>
      </c>
      <c r="F4" s="31"/>
      <c r="G4" s="31"/>
      <c r="H4" s="31"/>
      <c r="I4" s="31"/>
      <c r="J4" s="31"/>
      <c r="K4" s="31"/>
      <c r="M4" s="31" t="s">
        <v>17</v>
      </c>
      <c r="N4" s="31"/>
      <c r="O4" s="31"/>
      <c r="P4" s="31"/>
      <c r="Q4" s="31"/>
      <c r="R4" s="31"/>
      <c r="S4" s="31"/>
      <c r="U4" s="31" t="s">
        <v>8</v>
      </c>
      <c r="V4" s="31"/>
      <c r="W4" s="31"/>
      <c r="X4" s="31"/>
      <c r="Y4" s="31"/>
      <c r="Z4" s="31"/>
      <c r="AA4" s="31"/>
    </row>
    <row r="5" spans="1:27" ht="30" x14ac:dyDescent="0.25">
      <c r="D5" s="2"/>
      <c r="E5" s="2" t="s">
        <v>0</v>
      </c>
      <c r="F5" s="2" t="s">
        <v>1</v>
      </c>
      <c r="G5" s="2" t="s">
        <v>2</v>
      </c>
      <c r="H5" s="2" t="s">
        <v>3</v>
      </c>
      <c r="I5" s="2" t="s">
        <v>4</v>
      </c>
      <c r="J5" s="33" t="s">
        <v>145</v>
      </c>
      <c r="K5" s="2" t="s">
        <v>6</v>
      </c>
      <c r="L5" s="2"/>
      <c r="M5" s="2" t="s">
        <v>0</v>
      </c>
      <c r="N5" s="2" t="s">
        <v>1</v>
      </c>
      <c r="O5" s="2" t="s">
        <v>2</v>
      </c>
      <c r="P5" s="2" t="s">
        <v>3</v>
      </c>
      <c r="Q5" s="2" t="s">
        <v>4</v>
      </c>
      <c r="R5" s="33" t="s">
        <v>145</v>
      </c>
      <c r="S5" s="2" t="s">
        <v>6</v>
      </c>
      <c r="T5" s="2"/>
      <c r="U5" s="2" t="s">
        <v>0</v>
      </c>
      <c r="V5" s="2" t="s">
        <v>1</v>
      </c>
      <c r="W5" s="2" t="s">
        <v>2</v>
      </c>
      <c r="X5" s="2" t="s">
        <v>3</v>
      </c>
      <c r="Y5" s="2" t="s">
        <v>4</v>
      </c>
      <c r="Z5" s="33" t="s">
        <v>145</v>
      </c>
      <c r="AA5" s="2" t="s">
        <v>6</v>
      </c>
    </row>
    <row r="6" spans="1:27" x14ac:dyDescent="0.25">
      <c r="D6" s="2" t="s">
        <v>140</v>
      </c>
      <c r="E6" s="6"/>
      <c r="F6" s="6"/>
      <c r="G6" s="6"/>
      <c r="H6" s="12" t="s">
        <v>3</v>
      </c>
      <c r="I6" s="13"/>
      <c r="J6" s="13"/>
      <c r="K6" s="12" t="s">
        <v>6</v>
      </c>
    </row>
    <row r="7" spans="1:27" x14ac:dyDescent="0.25">
      <c r="D7">
        <v>2006</v>
      </c>
      <c r="E7" s="6">
        <v>0.30005646000000002</v>
      </c>
      <c r="F7" s="6">
        <v>0.27505288</v>
      </c>
      <c r="G7" s="6">
        <v>0.2322195</v>
      </c>
      <c r="H7" s="6">
        <v>0.35373517999999998</v>
      </c>
      <c r="I7" s="6">
        <v>0.34448477999999999</v>
      </c>
      <c r="J7" s="6">
        <v>0.38841504999999998</v>
      </c>
      <c r="K7" s="6">
        <v>0.27138277999999999</v>
      </c>
      <c r="L7" s="6"/>
      <c r="M7" s="6">
        <v>0.48185599000000001</v>
      </c>
      <c r="N7" s="6">
        <v>0.47032583</v>
      </c>
      <c r="O7" s="6">
        <v>0.41973339999999998</v>
      </c>
      <c r="P7" s="6">
        <v>0.55340009999999995</v>
      </c>
      <c r="Q7" s="6">
        <v>0.53725935999999996</v>
      </c>
      <c r="R7" s="6">
        <v>0.49628928999999999</v>
      </c>
      <c r="S7" s="6">
        <v>0.45791167999999999</v>
      </c>
      <c r="T7" s="6"/>
      <c r="U7" s="6">
        <v>0.32815988000000001</v>
      </c>
      <c r="V7" s="6">
        <v>0.33306169000000002</v>
      </c>
      <c r="W7" s="6">
        <v>0.28186221</v>
      </c>
      <c r="X7" s="6">
        <v>0.38990240999999998</v>
      </c>
      <c r="Y7" s="6">
        <v>0.40621404999999999</v>
      </c>
      <c r="Z7" s="6">
        <v>0.46990032999999998</v>
      </c>
      <c r="AA7" s="6">
        <v>0.31795352999999998</v>
      </c>
    </row>
    <row r="8" spans="1:27" x14ac:dyDescent="0.25">
      <c r="D8">
        <v>2007</v>
      </c>
      <c r="E8" s="6">
        <v>0.32869408999999999</v>
      </c>
      <c r="F8" s="6">
        <v>0.27402409</v>
      </c>
      <c r="G8" s="6">
        <v>0.22782384</v>
      </c>
      <c r="H8" s="6">
        <v>0.37187272999999998</v>
      </c>
      <c r="I8" s="6">
        <v>0.32593343000000002</v>
      </c>
      <c r="J8" s="6">
        <v>0.39690207</v>
      </c>
      <c r="K8" s="6">
        <v>0.27885341000000002</v>
      </c>
      <c r="L8" s="6"/>
      <c r="M8" s="6">
        <v>0.52870393999999998</v>
      </c>
      <c r="N8" s="6">
        <v>0.46187740999999999</v>
      </c>
      <c r="O8" s="6">
        <v>0.41332836000000001</v>
      </c>
      <c r="P8" s="6">
        <v>0.54757968000000001</v>
      </c>
      <c r="Q8" s="6">
        <v>0.51252140999999996</v>
      </c>
      <c r="R8" s="6">
        <v>0.49016521000000002</v>
      </c>
      <c r="S8" s="6">
        <v>0.46537234999999999</v>
      </c>
      <c r="T8" s="6"/>
      <c r="U8" s="6">
        <v>0.39240399999999998</v>
      </c>
      <c r="V8" s="6">
        <v>0.34460689999999999</v>
      </c>
      <c r="W8" s="6">
        <v>0.29442729000000001</v>
      </c>
      <c r="X8" s="6">
        <v>0.40413405000000002</v>
      </c>
      <c r="Y8" s="6">
        <v>0.39981642000000001</v>
      </c>
      <c r="Z8" s="6">
        <v>0.47476700999999999</v>
      </c>
      <c r="AA8" s="6">
        <v>0.34514674000000001</v>
      </c>
    </row>
    <row r="9" spans="1:27" x14ac:dyDescent="0.25">
      <c r="D9">
        <v>2008</v>
      </c>
      <c r="E9" s="6">
        <v>0.31770665999999997</v>
      </c>
      <c r="F9" s="6">
        <v>0.26615439000000002</v>
      </c>
      <c r="G9" s="6">
        <v>0.22728445</v>
      </c>
      <c r="H9" s="6">
        <v>0.37371549999999998</v>
      </c>
      <c r="I9" s="6">
        <v>0.32817541</v>
      </c>
      <c r="J9" s="6">
        <v>0.35577609999999998</v>
      </c>
      <c r="K9" s="6">
        <v>0.27346305999999998</v>
      </c>
      <c r="L9" s="6"/>
      <c r="M9" s="6">
        <v>0.52134930999999995</v>
      </c>
      <c r="N9" s="6">
        <v>0.46126104000000001</v>
      </c>
      <c r="O9" s="6">
        <v>0.41945426000000002</v>
      </c>
      <c r="P9" s="6">
        <v>0.56631140999999996</v>
      </c>
      <c r="Q9" s="6">
        <v>0.52315782</v>
      </c>
      <c r="R9" s="6">
        <v>0.45029901</v>
      </c>
      <c r="S9" s="6">
        <v>0.46642947000000001</v>
      </c>
      <c r="T9" s="6"/>
      <c r="U9" s="6">
        <v>0.37146255</v>
      </c>
      <c r="V9" s="6">
        <v>0.33334264000000002</v>
      </c>
      <c r="W9" s="6">
        <v>0.28819867999999998</v>
      </c>
      <c r="X9" s="6">
        <v>0.43279856</v>
      </c>
      <c r="Y9" s="6">
        <v>0.40405814000000001</v>
      </c>
      <c r="Z9" s="6">
        <v>0.43244567</v>
      </c>
      <c r="AA9" s="6">
        <v>0.33557313999999999</v>
      </c>
    </row>
    <row r="10" spans="1:27" x14ac:dyDescent="0.25">
      <c r="D10">
        <v>2009</v>
      </c>
      <c r="E10" s="6">
        <v>0.31495412</v>
      </c>
      <c r="F10" s="6">
        <v>0.27209779000000001</v>
      </c>
      <c r="G10" s="6">
        <v>0.22677467000000001</v>
      </c>
      <c r="H10" s="6">
        <v>0.35312208</v>
      </c>
      <c r="I10" s="6">
        <v>0.31813334999999998</v>
      </c>
      <c r="J10" s="6">
        <v>0.39857846000000002</v>
      </c>
      <c r="K10" s="6">
        <v>0.27299148000000001</v>
      </c>
      <c r="L10" s="6"/>
      <c r="M10" s="6">
        <v>0.51932120999999998</v>
      </c>
      <c r="N10" s="6">
        <v>0.46447595000000003</v>
      </c>
      <c r="O10" s="6">
        <v>0.42067631</v>
      </c>
      <c r="P10" s="6">
        <v>0.54635118999999999</v>
      </c>
      <c r="Q10" s="6">
        <v>0.50138649999999996</v>
      </c>
      <c r="R10" s="6">
        <v>0.48544472</v>
      </c>
      <c r="S10" s="6">
        <v>0.46524507999999998</v>
      </c>
      <c r="T10" s="6"/>
      <c r="U10" s="6">
        <v>0.36186763</v>
      </c>
      <c r="V10" s="6">
        <v>0.32181052999999998</v>
      </c>
      <c r="W10" s="6">
        <v>0.28071026999999998</v>
      </c>
      <c r="X10" s="6">
        <v>0.41043781000000001</v>
      </c>
      <c r="Y10" s="6">
        <v>0.37772915000000001</v>
      </c>
      <c r="Z10" s="6">
        <v>0.47733101</v>
      </c>
      <c r="AA10" s="6">
        <v>0.32598452</v>
      </c>
    </row>
    <row r="11" spans="1:27" x14ac:dyDescent="0.25">
      <c r="D11">
        <v>2010</v>
      </c>
      <c r="E11" s="6">
        <v>0.30395418000000002</v>
      </c>
      <c r="F11" s="6">
        <v>0.2660515</v>
      </c>
      <c r="G11" s="6">
        <v>0.21973500000000001</v>
      </c>
      <c r="H11" s="6">
        <v>0.34488556999999997</v>
      </c>
      <c r="I11" s="6">
        <v>0.32249066999999998</v>
      </c>
      <c r="J11" s="6">
        <v>0.35690767000000001</v>
      </c>
      <c r="K11" s="6">
        <v>0.26504346000000001</v>
      </c>
      <c r="L11" s="6"/>
      <c r="M11" s="6">
        <v>0.50811972000000005</v>
      </c>
      <c r="N11" s="6">
        <v>0.46671595999999999</v>
      </c>
      <c r="O11" s="6">
        <v>0.4144659</v>
      </c>
      <c r="P11" s="6">
        <v>0.54663812000000001</v>
      </c>
      <c r="Q11" s="6">
        <v>0.51563161000000002</v>
      </c>
      <c r="R11" s="6">
        <v>0.44403874999999998</v>
      </c>
      <c r="S11" s="6">
        <v>0.46007925</v>
      </c>
      <c r="T11" s="6"/>
      <c r="U11" s="6">
        <v>0.33908101000000002</v>
      </c>
      <c r="V11" s="6">
        <v>0.31459703999999999</v>
      </c>
      <c r="W11" s="6">
        <v>0.26008416000000001</v>
      </c>
      <c r="X11" s="6">
        <v>0.38521449000000002</v>
      </c>
      <c r="Y11" s="6">
        <v>0.37213825</v>
      </c>
      <c r="Z11" s="6">
        <v>0.42370393000000001</v>
      </c>
      <c r="AA11" s="6">
        <v>0.30722818000000002</v>
      </c>
    </row>
    <row r="12" spans="1:27" x14ac:dyDescent="0.25">
      <c r="D12">
        <v>2011</v>
      </c>
      <c r="E12" s="6">
        <v>0.29765267000000001</v>
      </c>
      <c r="F12" s="6">
        <v>0.25913449999999999</v>
      </c>
      <c r="G12" s="6">
        <v>0.21708679</v>
      </c>
      <c r="H12" s="6">
        <v>0.34714815999999998</v>
      </c>
      <c r="I12" s="6">
        <v>0.29705846000000002</v>
      </c>
      <c r="J12" s="6">
        <v>0.33629630999999999</v>
      </c>
      <c r="K12" s="6">
        <v>0.25885792000000002</v>
      </c>
      <c r="L12" s="6"/>
      <c r="M12" s="6">
        <v>0.49131986999999999</v>
      </c>
      <c r="N12" s="6">
        <v>0.44911822000000001</v>
      </c>
      <c r="O12" s="6">
        <v>0.40756003000000002</v>
      </c>
      <c r="P12" s="6">
        <v>0.55694438000000002</v>
      </c>
      <c r="Q12" s="6">
        <v>0.47948898000000001</v>
      </c>
      <c r="R12" s="6">
        <v>0.41811562000000002</v>
      </c>
      <c r="S12" s="6">
        <v>0.44694728</v>
      </c>
      <c r="T12" s="6"/>
      <c r="U12" s="6">
        <v>0.33777067999999999</v>
      </c>
      <c r="V12" s="6">
        <v>0.32158402000000003</v>
      </c>
      <c r="W12" s="6">
        <v>0.27034520000000001</v>
      </c>
      <c r="X12" s="6">
        <v>0.39081195000000002</v>
      </c>
      <c r="Y12" s="6">
        <v>0.34618902000000001</v>
      </c>
      <c r="Z12" s="6">
        <v>0.40646249000000001</v>
      </c>
      <c r="AA12" s="6">
        <v>0.31049047000000002</v>
      </c>
    </row>
    <row r="13" spans="1:27" x14ac:dyDescent="0.25">
      <c r="D13">
        <v>2012</v>
      </c>
      <c r="E13" s="6">
        <v>0.29734379999999999</v>
      </c>
      <c r="F13" s="6">
        <v>0.25406798000000003</v>
      </c>
      <c r="G13" s="6">
        <v>0.21823840999999999</v>
      </c>
      <c r="H13" s="6">
        <v>0.32951361000000001</v>
      </c>
      <c r="I13" s="6">
        <v>0.31521041999999999</v>
      </c>
      <c r="J13" s="6">
        <v>0.36421910000000002</v>
      </c>
      <c r="K13" s="6">
        <v>0.26010526</v>
      </c>
      <c r="L13" s="6"/>
      <c r="M13" s="6">
        <v>0.48773095</v>
      </c>
      <c r="N13" s="6">
        <v>0.44880643999999997</v>
      </c>
      <c r="O13" s="6">
        <v>0.40447916</v>
      </c>
      <c r="P13" s="6">
        <v>0.52752491999999995</v>
      </c>
      <c r="Q13" s="6">
        <v>0.49082403000000002</v>
      </c>
      <c r="R13" s="6">
        <v>0.44636624000000003</v>
      </c>
      <c r="S13" s="6">
        <v>0.44515466999999997</v>
      </c>
      <c r="T13" s="6"/>
      <c r="U13" s="6">
        <v>0.31598876999999997</v>
      </c>
      <c r="V13" s="6">
        <v>0.29535549</v>
      </c>
      <c r="W13" s="6">
        <v>0.24743177999999999</v>
      </c>
      <c r="X13" s="6">
        <v>0.37289222</v>
      </c>
      <c r="Y13" s="6">
        <v>0.36025952</v>
      </c>
      <c r="Z13" s="6">
        <v>0.41977692999999999</v>
      </c>
      <c r="AA13" s="6">
        <v>0.29204190000000002</v>
      </c>
    </row>
    <row r="14" spans="1:27" x14ac:dyDescent="0.25">
      <c r="D14">
        <v>2013</v>
      </c>
      <c r="E14" s="6">
        <v>0.29342119</v>
      </c>
      <c r="F14" s="6">
        <v>0.25230103999999998</v>
      </c>
      <c r="G14" s="6">
        <v>0.20984807999999999</v>
      </c>
      <c r="H14" s="6">
        <v>0.35452316</v>
      </c>
      <c r="I14" s="6">
        <v>0.31853408</v>
      </c>
      <c r="J14" s="6">
        <v>0.35481332999999998</v>
      </c>
      <c r="K14" s="6">
        <v>0.25560051</v>
      </c>
      <c r="L14" s="6"/>
      <c r="M14" s="6">
        <v>0.49163659999999998</v>
      </c>
      <c r="N14" s="6">
        <v>0.44867659999999998</v>
      </c>
      <c r="O14" s="6">
        <v>0.38919105999999998</v>
      </c>
      <c r="P14" s="6">
        <v>0.54494944999999995</v>
      </c>
      <c r="Q14" s="6">
        <v>0.50373802999999995</v>
      </c>
      <c r="R14" s="6">
        <v>0.46702599</v>
      </c>
      <c r="S14" s="6">
        <v>0.44104590999999999</v>
      </c>
      <c r="T14" s="6"/>
      <c r="U14" s="6">
        <v>0.31782672000000001</v>
      </c>
      <c r="V14" s="6">
        <v>0.29626237999999999</v>
      </c>
      <c r="W14" s="6">
        <v>0.24876922000000001</v>
      </c>
      <c r="X14" s="6">
        <v>0.37785275000000001</v>
      </c>
      <c r="Y14" s="6">
        <v>0.37068834000000001</v>
      </c>
      <c r="Z14" s="6">
        <v>0.44942986000000001</v>
      </c>
      <c r="AA14" s="6">
        <v>0.29446537</v>
      </c>
    </row>
    <row r="15" spans="1:27" x14ac:dyDescent="0.25">
      <c r="D15">
        <v>2014</v>
      </c>
      <c r="E15" s="6">
        <v>0.29675005999999998</v>
      </c>
      <c r="F15" s="6">
        <v>0.23502424</v>
      </c>
      <c r="G15" s="6">
        <v>0.20248569</v>
      </c>
      <c r="H15" s="6">
        <v>0.35655177999999998</v>
      </c>
      <c r="I15" s="6">
        <v>0.30320540000000001</v>
      </c>
      <c r="J15" s="6">
        <v>0.35145578999999999</v>
      </c>
      <c r="K15" s="6">
        <v>0.24919279999999999</v>
      </c>
      <c r="L15" s="6"/>
      <c r="M15" s="6">
        <v>0.48256735000000001</v>
      </c>
      <c r="N15" s="6">
        <v>0.43199671000000001</v>
      </c>
      <c r="O15" s="6">
        <v>0.38246138000000002</v>
      </c>
      <c r="P15" s="6">
        <v>0.54394165000000005</v>
      </c>
      <c r="Q15" s="6">
        <v>0.48238013000000002</v>
      </c>
      <c r="R15" s="6">
        <v>0.49470275000000002</v>
      </c>
      <c r="S15" s="6">
        <v>0.43246552999999999</v>
      </c>
      <c r="T15" s="6"/>
      <c r="U15" s="6">
        <v>0.30815397999999999</v>
      </c>
      <c r="V15" s="6">
        <v>0.25592693</v>
      </c>
      <c r="W15" s="6">
        <v>0.23070363999999999</v>
      </c>
      <c r="X15" s="6">
        <v>0.38428241000000002</v>
      </c>
      <c r="Y15" s="6">
        <v>0.32779489000000001</v>
      </c>
      <c r="Z15" s="6">
        <v>0.46297055999999998</v>
      </c>
      <c r="AA15" s="6">
        <v>0.27454400000000001</v>
      </c>
    </row>
    <row r="16" spans="1:27" x14ac:dyDescent="0.25">
      <c r="E16" s="6"/>
      <c r="F16" s="6"/>
      <c r="G16" s="6"/>
      <c r="H16" s="6"/>
      <c r="I16" s="6"/>
      <c r="J16" s="6"/>
      <c r="K16" s="6"/>
      <c r="L16" s="6"/>
      <c r="M16" s="6"/>
      <c r="N16" s="6"/>
      <c r="O16" s="6"/>
      <c r="P16" s="6"/>
      <c r="Q16" s="6"/>
      <c r="R16" s="6"/>
      <c r="S16" s="6"/>
      <c r="T16" s="6"/>
      <c r="U16" s="6"/>
      <c r="V16" s="6"/>
      <c r="W16" s="6"/>
      <c r="X16" s="6"/>
      <c r="Y16" s="6"/>
      <c r="Z16" s="6"/>
      <c r="AA16" s="6"/>
    </row>
    <row r="17" spans="4:27" x14ac:dyDescent="0.25">
      <c r="D17" t="s">
        <v>6</v>
      </c>
      <c r="E17" s="6">
        <v>0.30582757999999999</v>
      </c>
      <c r="F17" s="6">
        <v>0.26169720000000002</v>
      </c>
      <c r="G17" s="6">
        <v>0.22021705</v>
      </c>
      <c r="H17" s="6">
        <v>0.35419147000000001</v>
      </c>
      <c r="I17" s="6">
        <v>0.31859314999999999</v>
      </c>
      <c r="J17" s="6">
        <v>0.36593429999999999</v>
      </c>
      <c r="K17" s="6">
        <v>0.26516882000000003</v>
      </c>
      <c r="L17" s="6"/>
      <c r="M17" s="6">
        <v>0.50142858999999995</v>
      </c>
      <c r="N17" s="6">
        <v>0.45604441000000001</v>
      </c>
      <c r="O17" s="6">
        <v>0.40792877</v>
      </c>
      <c r="P17" s="6">
        <v>0.5481492</v>
      </c>
      <c r="Q17" s="6">
        <v>0.50435063000000002</v>
      </c>
      <c r="R17" s="6">
        <v>0.46445809999999998</v>
      </c>
      <c r="S17" s="6">
        <v>0.45350369000000001</v>
      </c>
      <c r="T17" s="6"/>
      <c r="U17" s="6">
        <v>0.34182559000000001</v>
      </c>
      <c r="V17" s="6">
        <v>0.31321798000000001</v>
      </c>
      <c r="W17" s="6">
        <v>0.26712840999999998</v>
      </c>
      <c r="X17" s="6">
        <v>0.39458117999999998</v>
      </c>
      <c r="Y17" s="6">
        <v>0.37329108</v>
      </c>
      <c r="Z17" s="6">
        <v>0.44504666999999998</v>
      </c>
      <c r="AA17" s="6">
        <v>0.31178495000000001</v>
      </c>
    </row>
    <row r="19" spans="4:27" x14ac:dyDescent="0.25">
      <c r="D19" s="2" t="s">
        <v>158</v>
      </c>
    </row>
    <row r="20" spans="4:27" x14ac:dyDescent="0.25">
      <c r="E20" s="21" t="s">
        <v>0</v>
      </c>
      <c r="F20" s="21" t="s">
        <v>1</v>
      </c>
      <c r="G20" s="21" t="s">
        <v>2</v>
      </c>
      <c r="H20" s="21" t="s">
        <v>3</v>
      </c>
      <c r="I20" s="21" t="s">
        <v>4</v>
      </c>
      <c r="J20" s="21" t="s">
        <v>5</v>
      </c>
      <c r="K20" s="21" t="s">
        <v>6</v>
      </c>
      <c r="L20" s="21"/>
      <c r="M20" s="21" t="s">
        <v>0</v>
      </c>
      <c r="N20" s="21" t="s">
        <v>1</v>
      </c>
      <c r="O20" s="21" t="s">
        <v>2</v>
      </c>
      <c r="P20" s="21" t="s">
        <v>3</v>
      </c>
      <c r="Q20" s="21" t="s">
        <v>4</v>
      </c>
      <c r="R20" s="21" t="s">
        <v>5</v>
      </c>
      <c r="S20" s="21" t="s">
        <v>6</v>
      </c>
      <c r="T20" s="21"/>
      <c r="U20" s="21" t="s">
        <v>0</v>
      </c>
      <c r="V20" s="21" t="s">
        <v>1</v>
      </c>
      <c r="W20" s="21" t="s">
        <v>2</v>
      </c>
      <c r="X20" s="21" t="s">
        <v>3</v>
      </c>
      <c r="Y20" s="21" t="s">
        <v>4</v>
      </c>
      <c r="Z20" s="21" t="s">
        <v>5</v>
      </c>
      <c r="AA20" s="21" t="s">
        <v>6</v>
      </c>
    </row>
    <row r="21" spans="4:27" x14ac:dyDescent="0.25">
      <c r="D21" s="20" t="s">
        <v>164</v>
      </c>
      <c r="E21" s="6">
        <v>0.31548573666666663</v>
      </c>
      <c r="F21" s="6">
        <v>0.27174378666666671</v>
      </c>
      <c r="G21" s="6">
        <v>0.22910926333333334</v>
      </c>
      <c r="H21" s="6">
        <v>0.36644113666666661</v>
      </c>
      <c r="I21" s="6">
        <v>0.33286454000000004</v>
      </c>
      <c r="J21" s="6">
        <v>0.38036440666666665</v>
      </c>
      <c r="K21" s="6">
        <v>0.27456641666666665</v>
      </c>
      <c r="L21" s="6"/>
      <c r="M21" s="6">
        <v>0.51063641333333332</v>
      </c>
      <c r="N21" s="6">
        <v>0.4644880933333333</v>
      </c>
      <c r="O21" s="6">
        <v>0.41750534</v>
      </c>
      <c r="P21" s="6">
        <v>0.5557637299999999</v>
      </c>
      <c r="Q21" s="6">
        <v>0.52431286333333327</v>
      </c>
      <c r="R21" s="6">
        <v>0.47891783666666665</v>
      </c>
      <c r="S21" s="6">
        <v>0.46323783333333335</v>
      </c>
      <c r="T21" s="6"/>
      <c r="U21" s="6">
        <v>0.36400881000000002</v>
      </c>
      <c r="V21" s="6">
        <v>0.33700374333333333</v>
      </c>
      <c r="W21" s="6">
        <v>0.28816272666666665</v>
      </c>
      <c r="X21" s="6">
        <v>0.40894500666666667</v>
      </c>
      <c r="Y21" s="6">
        <v>0.40336287000000004</v>
      </c>
      <c r="Z21" s="6">
        <v>0.45903767000000001</v>
      </c>
      <c r="AA21" s="6">
        <v>0.33289113666666664</v>
      </c>
    </row>
    <row r="22" spans="4:27" x14ac:dyDescent="0.25">
      <c r="D22" s="20" t="s">
        <v>165</v>
      </c>
      <c r="E22" s="6">
        <v>0.32045162333333332</v>
      </c>
      <c r="F22" s="6">
        <v>0.27075875666666666</v>
      </c>
      <c r="G22" s="6">
        <v>0.22729432000000002</v>
      </c>
      <c r="H22" s="6">
        <v>0.36623676999999999</v>
      </c>
      <c r="I22" s="6">
        <v>0.32408072999999998</v>
      </c>
      <c r="J22" s="6">
        <v>0.38375220999999998</v>
      </c>
      <c r="K22" s="6">
        <v>0.27510265</v>
      </c>
      <c r="L22" s="6"/>
      <c r="M22" s="6">
        <v>0.52312481999999993</v>
      </c>
      <c r="N22" s="6">
        <v>0.46253813333333332</v>
      </c>
      <c r="O22" s="6">
        <v>0.41781964333333338</v>
      </c>
      <c r="P22" s="6">
        <v>0.55341409333333336</v>
      </c>
      <c r="Q22" s="6">
        <v>0.51235524333333327</v>
      </c>
      <c r="R22" s="6">
        <v>0.47530297999999999</v>
      </c>
      <c r="S22" s="6">
        <v>0.46568229999999994</v>
      </c>
      <c r="T22" s="6"/>
      <c r="U22" s="6">
        <v>0.37524472666666658</v>
      </c>
      <c r="V22" s="6">
        <v>0.33325335666666667</v>
      </c>
      <c r="W22" s="6">
        <v>0.28777874666666664</v>
      </c>
      <c r="X22" s="6">
        <v>0.41579014000000009</v>
      </c>
      <c r="Y22" s="6">
        <v>0.39386790333333338</v>
      </c>
      <c r="Z22" s="6">
        <v>0.46151456333333335</v>
      </c>
      <c r="AA22" s="6">
        <v>0.33556813333333335</v>
      </c>
    </row>
    <row r="23" spans="4:27" x14ac:dyDescent="0.25">
      <c r="D23" s="20" t="s">
        <v>159</v>
      </c>
      <c r="E23" s="6">
        <v>0.31220498666666668</v>
      </c>
      <c r="F23" s="6">
        <v>0.26810122666666664</v>
      </c>
      <c r="G23" s="6">
        <v>0.22459804000000003</v>
      </c>
      <c r="H23" s="6">
        <v>0.35724105</v>
      </c>
      <c r="I23" s="6">
        <v>0.32293314333333328</v>
      </c>
      <c r="J23" s="6">
        <v>0.3704207433333333</v>
      </c>
      <c r="K23" s="6">
        <v>0.27049933333333337</v>
      </c>
      <c r="L23" s="6"/>
      <c r="M23" s="6">
        <v>0.51626341333333337</v>
      </c>
      <c r="N23" s="6">
        <v>0.46415098333333332</v>
      </c>
      <c r="O23" s="6">
        <v>0.41819882333333336</v>
      </c>
      <c r="P23" s="6">
        <v>0.55310024000000002</v>
      </c>
      <c r="Q23" s="6">
        <v>0.51339197666666669</v>
      </c>
      <c r="R23" s="6">
        <v>0.45992749333333333</v>
      </c>
      <c r="S23" s="6">
        <v>0.46391793333333337</v>
      </c>
      <c r="T23" s="6"/>
      <c r="U23" s="6">
        <v>0.35747039666666663</v>
      </c>
      <c r="V23" s="6">
        <v>0.32325007</v>
      </c>
      <c r="W23" s="6">
        <v>0.27633103666666664</v>
      </c>
      <c r="X23" s="6">
        <v>0.40948362000000005</v>
      </c>
      <c r="Y23" s="6">
        <v>0.38464184666666662</v>
      </c>
      <c r="Z23" s="6">
        <v>0.44449353666666669</v>
      </c>
      <c r="AA23" s="6">
        <v>0.32292861333333334</v>
      </c>
    </row>
    <row r="24" spans="4:27" x14ac:dyDescent="0.25">
      <c r="D24" s="20" t="s">
        <v>160</v>
      </c>
      <c r="E24" s="6">
        <v>0.30552032333333329</v>
      </c>
      <c r="F24" s="6">
        <v>0.26576126333333333</v>
      </c>
      <c r="G24" s="6">
        <v>0.22119882000000002</v>
      </c>
      <c r="H24" s="6">
        <v>0.34838527000000002</v>
      </c>
      <c r="I24" s="6">
        <v>0.31256082666666668</v>
      </c>
      <c r="J24" s="6">
        <v>0.36392748000000003</v>
      </c>
      <c r="K24" s="6">
        <v>0.26563095333333336</v>
      </c>
      <c r="L24" s="6"/>
      <c r="M24" s="6">
        <v>0.50625359999999997</v>
      </c>
      <c r="N24" s="6">
        <v>0.46010337666666667</v>
      </c>
      <c r="O24" s="6">
        <v>0.41423408</v>
      </c>
      <c r="P24" s="6">
        <v>0.54997789666666674</v>
      </c>
      <c r="Q24" s="6">
        <v>0.49883569666666666</v>
      </c>
      <c r="R24" s="6">
        <v>0.4491996966666667</v>
      </c>
      <c r="S24" s="6">
        <v>0.45742387000000001</v>
      </c>
      <c r="T24" s="6"/>
      <c r="U24" s="6">
        <v>0.34623977333333333</v>
      </c>
      <c r="V24" s="6">
        <v>0.31933053</v>
      </c>
      <c r="W24" s="6">
        <v>0.27037987666666669</v>
      </c>
      <c r="X24" s="6">
        <v>0.39548808333333335</v>
      </c>
      <c r="Y24" s="6">
        <v>0.36535213999999999</v>
      </c>
      <c r="Z24" s="6">
        <v>0.43583247666666664</v>
      </c>
      <c r="AA24" s="6">
        <v>0.31456772333333333</v>
      </c>
    </row>
    <row r="25" spans="4:27" x14ac:dyDescent="0.25">
      <c r="D25" s="20" t="s">
        <v>161</v>
      </c>
      <c r="E25" s="6">
        <v>0.29965021666666664</v>
      </c>
      <c r="F25" s="6">
        <v>0.25975132666666667</v>
      </c>
      <c r="G25" s="6">
        <v>0.2183534</v>
      </c>
      <c r="H25" s="6">
        <v>0.34051577999999999</v>
      </c>
      <c r="I25" s="6">
        <v>0.31158651666666665</v>
      </c>
      <c r="J25" s="6">
        <v>0.35247435999999999</v>
      </c>
      <c r="K25" s="6">
        <v>0.2613355466666667</v>
      </c>
      <c r="L25" s="6"/>
      <c r="M25" s="6">
        <v>0.49572351333333337</v>
      </c>
      <c r="N25" s="6">
        <v>0.45488020666666668</v>
      </c>
      <c r="O25" s="6">
        <v>0.40883503000000004</v>
      </c>
      <c r="P25" s="6">
        <v>0.54370247333333321</v>
      </c>
      <c r="Q25" s="6">
        <v>0.49531487333333329</v>
      </c>
      <c r="R25" s="6">
        <v>0.43617353666666664</v>
      </c>
      <c r="S25" s="6">
        <v>0.45072706666666668</v>
      </c>
      <c r="T25" s="6"/>
      <c r="U25" s="6">
        <v>0.33094682000000003</v>
      </c>
      <c r="V25" s="6">
        <v>0.3105121833333333</v>
      </c>
      <c r="W25" s="6">
        <v>0.25928704666666669</v>
      </c>
      <c r="X25" s="6">
        <v>0.38297288666666668</v>
      </c>
      <c r="Y25" s="6">
        <v>0.35952893000000002</v>
      </c>
      <c r="Z25" s="6">
        <v>0.41664778333333335</v>
      </c>
      <c r="AA25" s="6">
        <v>0.30325351666666672</v>
      </c>
    </row>
    <row r="26" spans="4:27" x14ac:dyDescent="0.25">
      <c r="D26" s="20" t="s">
        <v>162</v>
      </c>
      <c r="E26" s="6">
        <v>0.29613921999999998</v>
      </c>
      <c r="F26" s="6">
        <v>0.25516783999999998</v>
      </c>
      <c r="G26" s="6">
        <v>0.21505775999999999</v>
      </c>
      <c r="H26" s="6">
        <v>0.34372830999999998</v>
      </c>
      <c r="I26" s="6">
        <v>0.31026765333333334</v>
      </c>
      <c r="J26" s="6">
        <v>0.35177624666666668</v>
      </c>
      <c r="K26" s="6">
        <v>0.25818789666666669</v>
      </c>
      <c r="L26" s="6"/>
      <c r="M26" s="6">
        <v>0.49022914000000001</v>
      </c>
      <c r="N26" s="6">
        <v>0.44886708666666664</v>
      </c>
      <c r="O26" s="6">
        <v>0.40041008333333333</v>
      </c>
      <c r="P26" s="6">
        <v>0.54313958333333323</v>
      </c>
      <c r="Q26" s="6">
        <v>0.49135034666666666</v>
      </c>
      <c r="R26" s="6">
        <v>0.44383594999999998</v>
      </c>
      <c r="S26" s="6">
        <v>0.44438262000000001</v>
      </c>
      <c r="T26" s="6"/>
      <c r="U26" s="6">
        <v>0.32386205666666662</v>
      </c>
      <c r="V26" s="6">
        <v>0.30440063000000001</v>
      </c>
      <c r="W26" s="6">
        <v>0.2555154</v>
      </c>
      <c r="X26" s="6">
        <v>0.38051897333333334</v>
      </c>
      <c r="Y26" s="6">
        <v>0.35904562666666667</v>
      </c>
      <c r="Z26" s="6">
        <v>0.42522309333333336</v>
      </c>
      <c r="AA26" s="6">
        <v>0.29899924666666666</v>
      </c>
    </row>
    <row r="27" spans="4:27" x14ac:dyDescent="0.25">
      <c r="D27" s="20" t="s">
        <v>163</v>
      </c>
      <c r="E27" s="6">
        <v>0.29583834999999997</v>
      </c>
      <c r="F27" s="6">
        <v>0.24713108666666664</v>
      </c>
      <c r="G27" s="6">
        <v>0.21019072666666663</v>
      </c>
      <c r="H27" s="6">
        <v>0.34686285</v>
      </c>
      <c r="I27" s="6">
        <v>0.31231663333333332</v>
      </c>
      <c r="J27" s="6">
        <v>0.35682940666666663</v>
      </c>
      <c r="K27" s="6">
        <v>0.25496619000000004</v>
      </c>
      <c r="L27" s="6"/>
      <c r="M27" s="6">
        <v>0.48731163333333333</v>
      </c>
      <c r="N27" s="6">
        <v>0.44315991666666665</v>
      </c>
      <c r="O27" s="6">
        <v>0.39204386666666663</v>
      </c>
      <c r="P27" s="6">
        <v>0.53880534000000002</v>
      </c>
      <c r="Q27" s="6">
        <v>0.49231406333333333</v>
      </c>
      <c r="R27" s="6">
        <v>0.46936499333333331</v>
      </c>
      <c r="S27" s="6">
        <v>0.43955536999999995</v>
      </c>
      <c r="T27" s="6"/>
      <c r="U27" s="6">
        <v>0.31398982333333331</v>
      </c>
      <c r="V27" s="6">
        <v>0.28251493333333333</v>
      </c>
      <c r="W27" s="6">
        <v>0.24230154666666667</v>
      </c>
      <c r="X27" s="6">
        <v>0.37834245999999999</v>
      </c>
      <c r="Y27" s="6">
        <v>0.35291424999999998</v>
      </c>
      <c r="Z27" s="6">
        <v>0.4440591166666667</v>
      </c>
      <c r="AA27" s="6">
        <v>0.28701709000000003</v>
      </c>
    </row>
  </sheetData>
  <mergeCells count="3">
    <mergeCell ref="E4:K4"/>
    <mergeCell ref="M4:S4"/>
    <mergeCell ref="U4:AA4"/>
  </mergeCells>
  <hyperlinks>
    <hyperlink ref="A2" location="Contents!A1" display="Return to Content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
  <sheetViews>
    <sheetView topLeftCell="K1" workbookViewId="0">
      <selection activeCell="Z4" sqref="Z4"/>
    </sheetView>
  </sheetViews>
  <sheetFormatPr defaultRowHeight="15" x14ac:dyDescent="0.25"/>
  <cols>
    <col min="4" max="4" width="24.28515625" customWidth="1"/>
  </cols>
  <sheetData>
    <row r="1" spans="1:27" x14ac:dyDescent="0.25">
      <c r="A1" s="2" t="s">
        <v>170</v>
      </c>
    </row>
    <row r="2" spans="1:27" x14ac:dyDescent="0.25">
      <c r="A2" s="14" t="s">
        <v>138</v>
      </c>
    </row>
    <row r="3" spans="1:27" x14ac:dyDescent="0.25">
      <c r="E3" s="31" t="s">
        <v>7</v>
      </c>
      <c r="F3" s="31"/>
      <c r="G3" s="31"/>
      <c r="H3" s="31"/>
      <c r="I3" s="31"/>
      <c r="J3" s="31"/>
      <c r="K3" s="31"/>
      <c r="M3" s="31" t="s">
        <v>17</v>
      </c>
      <c r="N3" s="31"/>
      <c r="O3" s="31"/>
      <c r="P3" s="31"/>
      <c r="Q3" s="31"/>
      <c r="R3" s="31"/>
      <c r="S3" s="31"/>
      <c r="U3" s="31" t="s">
        <v>8</v>
      </c>
      <c r="V3" s="31"/>
      <c r="W3" s="31"/>
      <c r="X3" s="31"/>
      <c r="Y3" s="31"/>
      <c r="Z3" s="31"/>
      <c r="AA3" s="31"/>
    </row>
    <row r="4" spans="1:27" ht="30" x14ac:dyDescent="0.25">
      <c r="E4" s="2" t="s">
        <v>0</v>
      </c>
      <c r="F4" s="2" t="s">
        <v>1</v>
      </c>
      <c r="G4" s="2" t="s">
        <v>2</v>
      </c>
      <c r="H4" s="2" t="s">
        <v>3</v>
      </c>
      <c r="I4" s="2" t="s">
        <v>4</v>
      </c>
      <c r="J4" s="33" t="s">
        <v>145</v>
      </c>
      <c r="K4" s="2" t="s">
        <v>6</v>
      </c>
      <c r="M4" s="2" t="s">
        <v>0</v>
      </c>
      <c r="N4" s="2" t="s">
        <v>1</v>
      </c>
      <c r="O4" s="2" t="s">
        <v>2</v>
      </c>
      <c r="P4" s="2" t="s">
        <v>3</v>
      </c>
      <c r="Q4" s="2" t="s">
        <v>4</v>
      </c>
      <c r="R4" s="33" t="s">
        <v>145</v>
      </c>
      <c r="S4" s="2" t="s">
        <v>6</v>
      </c>
      <c r="U4" s="2" t="s">
        <v>0</v>
      </c>
      <c r="V4" s="2" t="s">
        <v>1</v>
      </c>
      <c r="W4" s="2" t="s">
        <v>2</v>
      </c>
      <c r="X4" s="2" t="s">
        <v>3</v>
      </c>
      <c r="Y4" s="2" t="s">
        <v>4</v>
      </c>
      <c r="Z4" s="33" t="s">
        <v>145</v>
      </c>
      <c r="AA4" s="2" t="s">
        <v>6</v>
      </c>
    </row>
    <row r="5" spans="1:27" x14ac:dyDescent="0.25">
      <c r="D5" s="2" t="s">
        <v>83</v>
      </c>
    </row>
    <row r="6" spans="1:27" x14ac:dyDescent="0.25">
      <c r="D6" s="7" t="s">
        <v>84</v>
      </c>
      <c r="E6" s="6">
        <v>0.27818570999999997</v>
      </c>
      <c r="F6" s="6">
        <v>0.23956527</v>
      </c>
      <c r="G6" s="6">
        <v>0.20052244</v>
      </c>
      <c r="H6" s="6">
        <v>0.32787288999999997</v>
      </c>
      <c r="I6" s="6">
        <v>0.29350656000000003</v>
      </c>
      <c r="J6" s="6">
        <v>0.33573266000000002</v>
      </c>
      <c r="K6" s="6">
        <v>0.24171451999999999</v>
      </c>
      <c r="L6" s="6"/>
      <c r="M6" s="6">
        <v>0.46377775999999998</v>
      </c>
      <c r="N6" s="6">
        <v>0.42149447000000001</v>
      </c>
      <c r="O6" s="6">
        <v>0.37159303999999999</v>
      </c>
      <c r="P6" s="6">
        <v>0.51407758999999997</v>
      </c>
      <c r="Q6" s="6">
        <v>0.47362799</v>
      </c>
      <c r="R6" s="6">
        <v>0.42973584999999997</v>
      </c>
      <c r="S6" s="6">
        <v>0.41736674000000001</v>
      </c>
      <c r="T6" s="6"/>
      <c r="U6" s="6">
        <v>0.31560057000000002</v>
      </c>
      <c r="V6" s="6">
        <v>0.29048901999999999</v>
      </c>
      <c r="W6" s="6">
        <v>0.24666921</v>
      </c>
      <c r="X6" s="6">
        <v>0.37850167000000001</v>
      </c>
      <c r="Y6" s="6">
        <v>0.34856113999999999</v>
      </c>
      <c r="Z6" s="6">
        <v>0.40717853999999998</v>
      </c>
      <c r="AA6" s="6">
        <v>0.28829842999999999</v>
      </c>
    </row>
    <row r="7" spans="1:27" x14ac:dyDescent="0.25">
      <c r="D7" s="7" t="s">
        <v>85</v>
      </c>
      <c r="E7" s="6">
        <v>0.33426742999999998</v>
      </c>
      <c r="F7" s="6">
        <v>0.28480097999999998</v>
      </c>
      <c r="G7" s="6">
        <v>0.24080636</v>
      </c>
      <c r="H7" s="6">
        <v>0.38000684000000001</v>
      </c>
      <c r="I7" s="6">
        <v>0.34324505999999999</v>
      </c>
      <c r="J7" s="6">
        <v>0.39423277000000001</v>
      </c>
      <c r="K7" s="6">
        <v>0.28932021000000002</v>
      </c>
      <c r="L7" s="6"/>
      <c r="M7" s="6">
        <v>0.54018465999999998</v>
      </c>
      <c r="N7" s="6">
        <v>0.49215755</v>
      </c>
      <c r="O7" s="6">
        <v>0.44592872</v>
      </c>
      <c r="P7" s="6">
        <v>0.58169846000000003</v>
      </c>
      <c r="Q7" s="6">
        <v>0.53458550000000005</v>
      </c>
      <c r="R7" s="6">
        <v>0.49702481999999998</v>
      </c>
      <c r="S7" s="6">
        <v>0.49074158000000001</v>
      </c>
      <c r="T7" s="6"/>
      <c r="U7" s="6">
        <v>0.36879068999999998</v>
      </c>
      <c r="V7" s="6">
        <v>0.33651156999999998</v>
      </c>
      <c r="W7" s="6">
        <v>0.28795568999999999</v>
      </c>
      <c r="X7" s="6">
        <v>0.41030334000000002</v>
      </c>
      <c r="Y7" s="6">
        <v>0.39786411999999999</v>
      </c>
      <c r="Z7" s="6">
        <v>0.47748298</v>
      </c>
      <c r="AA7" s="6">
        <v>0.3356169</v>
      </c>
    </row>
    <row r="8" spans="1:27" x14ac:dyDescent="0.25">
      <c r="E8" s="6"/>
      <c r="F8" s="6"/>
      <c r="G8" s="6"/>
      <c r="H8" s="6"/>
      <c r="I8" s="6"/>
      <c r="J8" s="6"/>
      <c r="K8" s="6"/>
      <c r="L8" s="6"/>
      <c r="M8" s="6"/>
      <c r="N8" s="6"/>
      <c r="O8" s="6"/>
      <c r="P8" s="6"/>
      <c r="Q8" s="6"/>
      <c r="R8" s="6"/>
      <c r="S8" s="6"/>
      <c r="T8" s="6"/>
      <c r="U8" s="6"/>
      <c r="V8" s="6"/>
      <c r="W8" s="6"/>
      <c r="X8" s="6"/>
      <c r="Y8" s="6"/>
      <c r="Z8" s="6"/>
      <c r="AA8" s="6"/>
    </row>
    <row r="9" spans="1:27" x14ac:dyDescent="0.25">
      <c r="D9" s="2" t="s">
        <v>86</v>
      </c>
      <c r="E9" s="6"/>
      <c r="F9" s="6"/>
      <c r="G9" s="6"/>
      <c r="H9" s="12" t="s">
        <v>3</v>
      </c>
      <c r="I9" s="6"/>
      <c r="J9" s="6"/>
      <c r="K9" s="12" t="s">
        <v>6</v>
      </c>
      <c r="L9" s="6"/>
      <c r="M9" s="6"/>
      <c r="N9" s="6"/>
      <c r="O9" s="6"/>
      <c r="P9" s="6"/>
      <c r="Q9" s="6"/>
      <c r="R9" s="6"/>
      <c r="S9" s="6"/>
      <c r="T9" s="6"/>
      <c r="U9" s="6"/>
      <c r="V9" s="6"/>
      <c r="W9" s="6"/>
      <c r="X9" s="6"/>
      <c r="Y9" s="6"/>
      <c r="Z9" s="6"/>
      <c r="AA9" s="6"/>
    </row>
    <row r="10" spans="1:27" x14ac:dyDescent="0.25">
      <c r="D10" s="7" t="s">
        <v>126</v>
      </c>
      <c r="E10" s="6">
        <v>4.369812E-2</v>
      </c>
      <c r="F10" s="6">
        <v>3.566888E-2</v>
      </c>
      <c r="G10" s="6">
        <v>2.8124650000000001E-2</v>
      </c>
      <c r="H10" s="6">
        <v>4.7432679999999998E-2</v>
      </c>
      <c r="I10" s="6">
        <v>6.1198540000000003E-2</v>
      </c>
      <c r="J10" s="6">
        <v>7.3385039999999999E-2</v>
      </c>
      <c r="K10" s="6">
        <v>3.7792779999999998E-2</v>
      </c>
      <c r="L10" s="6"/>
      <c r="M10" s="6">
        <v>0.18848276999999999</v>
      </c>
      <c r="N10" s="6">
        <v>0.17421561999999999</v>
      </c>
      <c r="O10" s="6">
        <v>0.1655171</v>
      </c>
      <c r="P10" s="6">
        <v>0.19185896999999999</v>
      </c>
      <c r="Q10" s="6">
        <v>0.21114859999999999</v>
      </c>
      <c r="R10" s="6">
        <v>0.13546470999999999</v>
      </c>
      <c r="S10" s="6">
        <v>0.17716587</v>
      </c>
      <c r="T10" s="6"/>
      <c r="U10" s="6">
        <v>0.13560920000000001</v>
      </c>
      <c r="V10" s="6">
        <v>0.1164159</v>
      </c>
      <c r="W10" s="6">
        <v>0.1100337</v>
      </c>
      <c r="X10" s="6">
        <v>0.15593367</v>
      </c>
      <c r="Y10" s="6">
        <v>0.15085984</v>
      </c>
      <c r="Z10" s="6">
        <v>0.14142339000000001</v>
      </c>
      <c r="AA10" s="6">
        <v>0.1236067</v>
      </c>
    </row>
    <row r="11" spans="1:27" x14ac:dyDescent="0.25">
      <c r="D11" s="7" t="s">
        <v>127</v>
      </c>
      <c r="E11" s="6">
        <v>0.13814059000000001</v>
      </c>
      <c r="F11" s="6">
        <v>0.10421606999999999</v>
      </c>
      <c r="G11" s="6">
        <v>9.2335E-2</v>
      </c>
      <c r="H11" s="6">
        <v>0.16048058000000001</v>
      </c>
      <c r="I11" s="6">
        <v>0.12842277999999999</v>
      </c>
      <c r="J11" s="6">
        <v>0.18136896999999999</v>
      </c>
      <c r="K11" s="6">
        <v>0.11441969</v>
      </c>
      <c r="L11" s="6"/>
      <c r="M11" s="6">
        <v>0.32512039999999998</v>
      </c>
      <c r="N11" s="6">
        <v>0.28319275999999999</v>
      </c>
      <c r="O11" s="6">
        <v>0.2514884</v>
      </c>
      <c r="P11" s="6">
        <v>0.34576230000000002</v>
      </c>
      <c r="Q11" s="6">
        <v>0.30038351000000002</v>
      </c>
      <c r="R11" s="6">
        <v>0.27653143000000002</v>
      </c>
      <c r="S11" s="6">
        <v>0.28405374999999999</v>
      </c>
      <c r="T11" s="6"/>
      <c r="U11" s="6">
        <v>0.20525997000000001</v>
      </c>
      <c r="V11" s="6">
        <v>0.19573155</v>
      </c>
      <c r="W11" s="6">
        <v>0.15613031999999999</v>
      </c>
      <c r="X11" s="6">
        <v>0.23959084999999999</v>
      </c>
      <c r="Y11" s="6">
        <v>0.20412060000000001</v>
      </c>
      <c r="Z11" s="6">
        <v>0.25663266000000001</v>
      </c>
      <c r="AA11" s="6">
        <v>0.18582282</v>
      </c>
    </row>
    <row r="12" spans="1:27" x14ac:dyDescent="0.25">
      <c r="D12" s="7" t="s">
        <v>128</v>
      </c>
      <c r="E12" s="6">
        <v>0.23176144000000001</v>
      </c>
      <c r="F12" s="6">
        <v>0.20046573000000001</v>
      </c>
      <c r="G12" s="6">
        <v>0.15569477000000001</v>
      </c>
      <c r="H12" s="6">
        <v>0.25008488000000001</v>
      </c>
      <c r="I12" s="6">
        <v>0.22824796999999999</v>
      </c>
      <c r="J12" s="6">
        <v>0.28665319</v>
      </c>
      <c r="K12" s="6">
        <v>0.19364471</v>
      </c>
      <c r="L12" s="6"/>
      <c r="M12" s="6">
        <v>0.43941069999999999</v>
      </c>
      <c r="N12" s="6">
        <v>0.40040669000000001</v>
      </c>
      <c r="O12" s="6">
        <v>0.33740482999999999</v>
      </c>
      <c r="P12" s="6">
        <v>0.48663720999999999</v>
      </c>
      <c r="Q12" s="6">
        <v>0.41798287000000001</v>
      </c>
      <c r="R12" s="6">
        <v>0.38642261</v>
      </c>
      <c r="S12" s="6">
        <v>0.38433665</v>
      </c>
      <c r="T12" s="6"/>
      <c r="U12" s="6">
        <v>0.28288909000000001</v>
      </c>
      <c r="V12" s="6">
        <v>0.27091754000000001</v>
      </c>
      <c r="W12" s="6">
        <v>0.20333412000000001</v>
      </c>
      <c r="X12" s="6">
        <v>0.31016263999999999</v>
      </c>
      <c r="Y12" s="6">
        <v>0.28534358999999998</v>
      </c>
      <c r="Z12" s="6">
        <v>0.37318328000000001</v>
      </c>
      <c r="AA12" s="6">
        <v>0.2483051</v>
      </c>
    </row>
    <row r="13" spans="1:27" x14ac:dyDescent="0.25">
      <c r="D13" s="7" t="s">
        <v>129</v>
      </c>
      <c r="E13" s="6">
        <v>0.28197119999999998</v>
      </c>
      <c r="F13" s="6">
        <v>0.23920788000000001</v>
      </c>
      <c r="G13" s="6">
        <v>0.18826293999999999</v>
      </c>
      <c r="H13" s="6">
        <v>0.33968625000000002</v>
      </c>
      <c r="I13" s="6">
        <v>0.27355357000000002</v>
      </c>
      <c r="J13" s="6">
        <v>0.34024054999999997</v>
      </c>
      <c r="K13" s="6">
        <v>0.23354716</v>
      </c>
      <c r="L13" s="6"/>
      <c r="M13" s="6">
        <v>0.48620891999999999</v>
      </c>
      <c r="N13" s="6">
        <v>0.44892252999999999</v>
      </c>
      <c r="O13" s="6">
        <v>0.37795300999999998</v>
      </c>
      <c r="P13" s="6">
        <v>0.54060976999999999</v>
      </c>
      <c r="Q13" s="6">
        <v>0.48524205999999998</v>
      </c>
      <c r="R13" s="6">
        <v>0.44731449000000001</v>
      </c>
      <c r="S13" s="6">
        <v>0.42896598000000002</v>
      </c>
      <c r="T13" s="6"/>
      <c r="U13" s="6">
        <v>0.31804416000000002</v>
      </c>
      <c r="V13" s="6">
        <v>0.29770523999999998</v>
      </c>
      <c r="W13" s="6">
        <v>0.23617684999999999</v>
      </c>
      <c r="X13" s="6">
        <v>0.37122435999999998</v>
      </c>
      <c r="Y13" s="6">
        <v>0.33426607000000003</v>
      </c>
      <c r="Z13" s="6">
        <v>0.41469067999999998</v>
      </c>
      <c r="AA13" s="6">
        <v>0.28198548000000001</v>
      </c>
    </row>
    <row r="14" spans="1:27" x14ac:dyDescent="0.25">
      <c r="D14" s="7" t="s">
        <v>130</v>
      </c>
      <c r="E14" s="6">
        <v>0.29777105999999998</v>
      </c>
      <c r="F14" s="6">
        <v>0.27441268000000002</v>
      </c>
      <c r="G14" s="6">
        <v>0.22022591999999999</v>
      </c>
      <c r="H14" s="6">
        <v>0.38666753999999998</v>
      </c>
      <c r="I14" s="6">
        <v>0.31701157000000002</v>
      </c>
      <c r="J14" s="6">
        <v>0.39454937000000001</v>
      </c>
      <c r="K14" s="6">
        <v>0.26676286999999999</v>
      </c>
      <c r="L14" s="6"/>
      <c r="M14" s="6">
        <v>0.50007042999999995</v>
      </c>
      <c r="N14" s="6">
        <v>0.48339848000000002</v>
      </c>
      <c r="O14" s="6">
        <v>0.41530920999999998</v>
      </c>
      <c r="P14" s="6">
        <v>0.59127832000000002</v>
      </c>
      <c r="Q14" s="6">
        <v>0.52166698</v>
      </c>
      <c r="R14" s="6">
        <v>0.49400475999999999</v>
      </c>
      <c r="S14" s="6">
        <v>0.46407910000000002</v>
      </c>
      <c r="T14" s="6"/>
      <c r="U14" s="6">
        <v>0.34212619999999999</v>
      </c>
      <c r="V14" s="6">
        <v>0.31910016000000002</v>
      </c>
      <c r="W14" s="6">
        <v>0.26033799000000002</v>
      </c>
      <c r="X14" s="6">
        <v>0.42803815000000001</v>
      </c>
      <c r="Y14" s="6">
        <v>0.37387585000000001</v>
      </c>
      <c r="Z14" s="6">
        <v>0.46671412000000001</v>
      </c>
      <c r="AA14" s="6">
        <v>0.31122158</v>
      </c>
    </row>
    <row r="15" spans="1:27" x14ac:dyDescent="0.25">
      <c r="D15" s="7" t="s">
        <v>131</v>
      </c>
      <c r="E15" s="6">
        <v>0.33796092</v>
      </c>
      <c r="F15" s="6">
        <v>0.30245731999999997</v>
      </c>
      <c r="G15" s="6">
        <v>0.25353121000000001</v>
      </c>
      <c r="H15" s="6">
        <v>0.41317228</v>
      </c>
      <c r="I15" s="6">
        <v>0.37095707999999999</v>
      </c>
      <c r="J15" s="6">
        <v>0.43119556999999997</v>
      </c>
      <c r="K15" s="6">
        <v>0.30355954000000002</v>
      </c>
      <c r="L15" s="6"/>
      <c r="M15" s="6">
        <v>0.54875160000000001</v>
      </c>
      <c r="N15" s="6">
        <v>0.50640505000000002</v>
      </c>
      <c r="O15" s="6">
        <v>0.45425199999999999</v>
      </c>
      <c r="P15" s="6">
        <v>0.61246111999999997</v>
      </c>
      <c r="Q15" s="6">
        <v>0.57395077999999999</v>
      </c>
      <c r="R15" s="6">
        <v>0.52435007</v>
      </c>
      <c r="S15" s="6">
        <v>0.50447321000000001</v>
      </c>
      <c r="T15" s="6"/>
      <c r="U15" s="6">
        <v>0.37791074000000002</v>
      </c>
      <c r="V15" s="6">
        <v>0.34069885999999999</v>
      </c>
      <c r="W15" s="6">
        <v>0.29372176</v>
      </c>
      <c r="X15" s="6">
        <v>0.44611672000000002</v>
      </c>
      <c r="Y15" s="6">
        <v>0.41712051</v>
      </c>
      <c r="Z15" s="6">
        <v>0.49398085000000003</v>
      </c>
      <c r="AA15" s="6">
        <v>0.34455058</v>
      </c>
    </row>
    <row r="16" spans="1:27" x14ac:dyDescent="0.25">
      <c r="D16" s="7" t="s">
        <v>132</v>
      </c>
      <c r="E16" s="6">
        <v>0.38692247000000002</v>
      </c>
      <c r="F16" s="6">
        <v>0.34025391999999999</v>
      </c>
      <c r="G16" s="6">
        <v>0.28474218000000001</v>
      </c>
      <c r="H16" s="6">
        <v>0.46220546000000001</v>
      </c>
      <c r="I16" s="6">
        <v>0.41049740000000001</v>
      </c>
      <c r="J16" s="6">
        <v>0.48304896000000003</v>
      </c>
      <c r="K16" s="6">
        <v>0.34265050000000002</v>
      </c>
      <c r="L16" s="6"/>
      <c r="M16" s="6">
        <v>0.58152102000000006</v>
      </c>
      <c r="N16" s="6">
        <v>0.53889564000000001</v>
      </c>
      <c r="O16" s="6">
        <v>0.48775243000000001</v>
      </c>
      <c r="P16" s="6">
        <v>0.63150768999999995</v>
      </c>
      <c r="Q16" s="6">
        <v>0.59035177000000005</v>
      </c>
      <c r="R16" s="6">
        <v>0.57919246000000002</v>
      </c>
      <c r="S16" s="6">
        <v>0.53655481999999999</v>
      </c>
      <c r="T16" s="6"/>
      <c r="U16" s="6">
        <v>0.39899647999999999</v>
      </c>
      <c r="V16" s="6">
        <v>0.37092850999999999</v>
      </c>
      <c r="W16" s="6">
        <v>0.32758493</v>
      </c>
      <c r="X16" s="6">
        <v>0.46763595000000002</v>
      </c>
      <c r="Y16" s="6">
        <v>0.45307175</v>
      </c>
      <c r="Z16" s="6">
        <v>0.55278386999999995</v>
      </c>
      <c r="AA16" s="6">
        <v>0.37546871999999998</v>
      </c>
    </row>
    <row r="17" spans="4:27" x14ac:dyDescent="0.25">
      <c r="D17" s="7" t="s">
        <v>133</v>
      </c>
      <c r="E17" s="6">
        <v>0.43701491999999997</v>
      </c>
      <c r="F17" s="6">
        <v>0.35963920999999999</v>
      </c>
      <c r="G17" s="6">
        <v>0.31257030000000002</v>
      </c>
      <c r="H17" s="6">
        <v>0.47555621999999997</v>
      </c>
      <c r="I17" s="6">
        <v>0.44284361</v>
      </c>
      <c r="J17" s="6">
        <v>0.47505990999999997</v>
      </c>
      <c r="K17" s="6">
        <v>0.37363744999999998</v>
      </c>
      <c r="L17" s="6"/>
      <c r="M17" s="6">
        <v>0.62200546999999995</v>
      </c>
      <c r="N17" s="6">
        <v>0.55318157999999995</v>
      </c>
      <c r="O17" s="6">
        <v>0.51122772000000005</v>
      </c>
      <c r="P17" s="6">
        <v>0.66928635999999997</v>
      </c>
      <c r="Q17" s="6">
        <v>0.61667428000000002</v>
      </c>
      <c r="R17" s="6">
        <v>0.57353757000000005</v>
      </c>
      <c r="S17" s="6">
        <v>0.56313405000000005</v>
      </c>
      <c r="T17" s="6"/>
      <c r="U17" s="6">
        <v>0.45290881999999999</v>
      </c>
      <c r="V17" s="6">
        <v>0.39343605999999998</v>
      </c>
      <c r="W17" s="6">
        <v>0.34335212999999998</v>
      </c>
      <c r="X17" s="6">
        <v>0.49090397000000002</v>
      </c>
      <c r="Y17" s="6">
        <v>0.46658514000000001</v>
      </c>
      <c r="Z17" s="6">
        <v>0.55247109000000005</v>
      </c>
      <c r="AA17" s="6">
        <v>0.40138347000000002</v>
      </c>
    </row>
    <row r="18" spans="4:27" x14ac:dyDescent="0.25">
      <c r="D18" s="7" t="s">
        <v>134</v>
      </c>
      <c r="E18" s="6">
        <v>0.44879810999999997</v>
      </c>
      <c r="F18" s="6">
        <v>0.34719167000000001</v>
      </c>
      <c r="G18" s="6">
        <v>0.32267493000000003</v>
      </c>
      <c r="H18" s="6">
        <v>0.47752584999999997</v>
      </c>
      <c r="I18" s="6">
        <v>0.44449390999999999</v>
      </c>
      <c r="J18" s="6">
        <v>0.45428067</v>
      </c>
      <c r="K18" s="6">
        <v>0.37876621999999999</v>
      </c>
      <c r="L18" s="6"/>
      <c r="M18" s="6">
        <v>0.61909093000000004</v>
      </c>
      <c r="N18" s="6">
        <v>0.53376535999999997</v>
      </c>
      <c r="O18" s="6">
        <v>0.50571060000000001</v>
      </c>
      <c r="P18" s="6">
        <v>0.66311936999999999</v>
      </c>
      <c r="Q18" s="6">
        <v>0.61985219000000003</v>
      </c>
      <c r="R18" s="6">
        <v>0.54909598000000004</v>
      </c>
      <c r="S18" s="6">
        <v>0.55662040000000002</v>
      </c>
      <c r="T18" s="6"/>
      <c r="U18" s="6">
        <v>0.42544932000000002</v>
      </c>
      <c r="V18" s="6">
        <v>0.37475596999999999</v>
      </c>
      <c r="W18" s="6">
        <v>0.34516586999999999</v>
      </c>
      <c r="X18" s="6">
        <v>0.48289014000000002</v>
      </c>
      <c r="Y18" s="6">
        <v>0.48397190000000001</v>
      </c>
      <c r="Z18" s="6">
        <v>0.53278375</v>
      </c>
      <c r="AA18" s="6">
        <v>0.39312679</v>
      </c>
    </row>
    <row r="19" spans="4:27" x14ac:dyDescent="0.25">
      <c r="D19" s="7" t="s">
        <v>135</v>
      </c>
      <c r="E19" s="6">
        <v>0.25318059999999998</v>
      </c>
      <c r="F19" s="6">
        <v>0.24161827999999999</v>
      </c>
      <c r="G19" s="6">
        <v>0.22305805000000001</v>
      </c>
      <c r="H19" s="6">
        <v>0.29416884999999998</v>
      </c>
      <c r="I19" s="6">
        <v>0.30750973999999998</v>
      </c>
      <c r="J19" s="6">
        <v>0.31092902</v>
      </c>
      <c r="K19" s="6">
        <v>0.24461156000000001</v>
      </c>
      <c r="L19" s="6"/>
      <c r="M19" s="6">
        <v>0.47436293000000002</v>
      </c>
      <c r="N19" s="6">
        <v>0.42703794</v>
      </c>
      <c r="O19" s="6">
        <v>0.41114678999999998</v>
      </c>
      <c r="P19" s="6">
        <v>0.48570982000000001</v>
      </c>
      <c r="Q19" s="6">
        <v>0.47674081000000001</v>
      </c>
      <c r="R19" s="6">
        <v>0.43520881</v>
      </c>
      <c r="S19" s="6">
        <v>0.43734277999999999</v>
      </c>
      <c r="T19" s="6"/>
      <c r="U19" s="6">
        <v>0.27764265999999999</v>
      </c>
      <c r="V19" s="6">
        <v>0.27593915000000002</v>
      </c>
      <c r="W19" s="6">
        <v>0.26913597</v>
      </c>
      <c r="X19" s="6">
        <v>0.33476274</v>
      </c>
      <c r="Y19" s="6">
        <v>0.36147249999999997</v>
      </c>
      <c r="Z19" s="6">
        <v>0.40841248000000002</v>
      </c>
      <c r="AA19" s="6">
        <v>0.28519364000000003</v>
      </c>
    </row>
    <row r="20" spans="4:27" x14ac:dyDescent="0.25">
      <c r="E20" s="6"/>
      <c r="F20" s="6"/>
      <c r="G20" s="6"/>
      <c r="H20" s="6"/>
      <c r="I20" s="6"/>
      <c r="J20" s="6"/>
      <c r="K20" s="6"/>
      <c r="L20" s="6"/>
      <c r="M20" s="6"/>
      <c r="N20" s="6"/>
      <c r="O20" s="6"/>
      <c r="P20" s="6"/>
      <c r="Q20" s="6"/>
      <c r="R20" s="6"/>
      <c r="S20" s="6"/>
      <c r="T20" s="6"/>
      <c r="U20" s="6"/>
      <c r="V20" s="6"/>
      <c r="W20" s="6"/>
      <c r="X20" s="6"/>
      <c r="Y20" s="6"/>
      <c r="Z20" s="6"/>
      <c r="AA20" s="6"/>
    </row>
    <row r="21" spans="4:27" x14ac:dyDescent="0.25">
      <c r="D21" s="2" t="s">
        <v>87</v>
      </c>
      <c r="E21" s="6"/>
      <c r="F21" s="6"/>
      <c r="G21" s="6"/>
      <c r="H21" s="6"/>
      <c r="I21" s="6"/>
      <c r="J21" s="6"/>
      <c r="K21" s="6"/>
      <c r="L21" s="6"/>
      <c r="M21" s="6"/>
      <c r="N21" s="6"/>
      <c r="O21" s="6"/>
      <c r="P21" s="6"/>
      <c r="Q21" s="6"/>
      <c r="R21" s="6"/>
      <c r="S21" s="6"/>
      <c r="T21" s="6"/>
      <c r="U21" s="6"/>
      <c r="V21" s="6"/>
      <c r="W21" s="6"/>
      <c r="X21" s="6"/>
      <c r="Y21" s="6"/>
      <c r="Z21" s="6"/>
      <c r="AA21" s="6"/>
    </row>
    <row r="22" spans="4:27" x14ac:dyDescent="0.25">
      <c r="D22" s="7" t="s">
        <v>95</v>
      </c>
      <c r="E22" s="6">
        <v>0.3093939</v>
      </c>
      <c r="F22" s="6">
        <v>0.26274866000000002</v>
      </c>
      <c r="G22" s="6">
        <v>0.22125468000000001</v>
      </c>
      <c r="H22" s="6">
        <v>0.35833071999999999</v>
      </c>
      <c r="I22" s="6">
        <v>0.3225672</v>
      </c>
      <c r="J22" s="6">
        <v>0.36649888000000003</v>
      </c>
      <c r="K22" s="6">
        <v>0.26926331999999997</v>
      </c>
      <c r="L22" s="6"/>
      <c r="M22" s="6">
        <v>0.50554807000000002</v>
      </c>
      <c r="N22" s="6">
        <v>0.45807157999999998</v>
      </c>
      <c r="O22" s="6">
        <v>0.41179097999999997</v>
      </c>
      <c r="P22" s="6">
        <v>0.55154833999999997</v>
      </c>
      <c r="Q22" s="6">
        <v>0.50878794000000005</v>
      </c>
      <c r="R22" s="6">
        <v>0.46533142999999999</v>
      </c>
      <c r="S22" s="6">
        <v>0.45899824</v>
      </c>
      <c r="T22" s="6"/>
      <c r="U22" s="6">
        <v>0.34442371999999999</v>
      </c>
      <c r="V22" s="6">
        <v>0.31289548</v>
      </c>
      <c r="W22" s="6">
        <v>0.26972241000000002</v>
      </c>
      <c r="X22" s="6">
        <v>0.39781908999999999</v>
      </c>
      <c r="Y22" s="6">
        <v>0.37703988999999999</v>
      </c>
      <c r="Z22" s="6">
        <v>0.44455486</v>
      </c>
      <c r="AA22" s="6">
        <v>0.31598542000000002</v>
      </c>
    </row>
    <row r="23" spans="4:27" x14ac:dyDescent="0.25">
      <c r="D23" s="7" t="s">
        <v>96</v>
      </c>
      <c r="E23" s="6">
        <v>0.25922191999999999</v>
      </c>
      <c r="F23" s="6">
        <v>0.25885493999999998</v>
      </c>
      <c r="G23" s="6">
        <v>0.18381059</v>
      </c>
      <c r="H23" s="6">
        <v>0.34439238</v>
      </c>
      <c r="I23" s="6">
        <v>0.25018736000000003</v>
      </c>
      <c r="J23" s="6">
        <v>0.2032967</v>
      </c>
      <c r="K23" s="6">
        <v>0.21393756999999999</v>
      </c>
      <c r="L23" s="6"/>
      <c r="M23" s="6">
        <v>0.46170367000000001</v>
      </c>
      <c r="N23" s="6">
        <v>0.46986526000000001</v>
      </c>
      <c r="O23" s="6">
        <v>0.36367463</v>
      </c>
      <c r="P23" s="6">
        <v>0.53386442000000001</v>
      </c>
      <c r="Q23" s="6">
        <v>0.39982013</v>
      </c>
      <c r="R23" s="6">
        <v>0.42365529000000002</v>
      </c>
      <c r="S23" s="6">
        <v>0.40195304999999998</v>
      </c>
      <c r="T23" s="6"/>
      <c r="U23" s="6">
        <v>0.35230022</v>
      </c>
      <c r="V23" s="6">
        <v>0.39376409000000001</v>
      </c>
      <c r="W23" s="6">
        <v>0.23945062</v>
      </c>
      <c r="X23" s="6">
        <v>0.35804131</v>
      </c>
      <c r="Y23" s="6">
        <v>0.23652376</v>
      </c>
      <c r="Z23" s="6">
        <v>0.45227708999999999</v>
      </c>
      <c r="AA23" s="6">
        <v>0.28550556999999999</v>
      </c>
    </row>
    <row r="24" spans="4:27" x14ac:dyDescent="0.25">
      <c r="D24" s="7" t="s">
        <v>97</v>
      </c>
      <c r="E24" s="6">
        <v>0.23617784</v>
      </c>
      <c r="F24" s="6">
        <v>0.23293147</v>
      </c>
      <c r="G24" s="6">
        <v>0.19429315</v>
      </c>
      <c r="H24" s="6">
        <v>0.19540610999999999</v>
      </c>
      <c r="I24" s="6">
        <v>0.19857354999999999</v>
      </c>
      <c r="J24" s="6">
        <v>0.34118904999999999</v>
      </c>
      <c r="K24" s="6">
        <v>0.20967026999999999</v>
      </c>
      <c r="L24" s="6"/>
      <c r="M24" s="6">
        <v>0.41466965</v>
      </c>
      <c r="N24" s="6">
        <v>0.41538282999999998</v>
      </c>
      <c r="O24" s="6">
        <v>0.35011557999999998</v>
      </c>
      <c r="P24" s="6">
        <v>0.39175396000000001</v>
      </c>
      <c r="Q24" s="6">
        <v>0.36135842000000001</v>
      </c>
      <c r="R24" s="6">
        <v>0.38321015000000003</v>
      </c>
      <c r="S24" s="6">
        <v>0.37466492000000001</v>
      </c>
      <c r="T24" s="6"/>
      <c r="U24" s="6">
        <v>0.27463372000000003</v>
      </c>
      <c r="V24" s="6">
        <v>0.28793643000000002</v>
      </c>
      <c r="W24" s="6">
        <v>0.22720381000000001</v>
      </c>
      <c r="X24" s="6">
        <v>0.25242020999999998</v>
      </c>
      <c r="Y24" s="6">
        <v>0.24915689999999999</v>
      </c>
      <c r="Z24" s="6">
        <v>0.35254323999999998</v>
      </c>
      <c r="AA24" s="6">
        <v>0.24865518</v>
      </c>
    </row>
    <row r="25" spans="4:27" x14ac:dyDescent="0.25">
      <c r="D25" s="7" t="s">
        <v>98</v>
      </c>
      <c r="E25" s="6">
        <v>0.31972121999999997</v>
      </c>
      <c r="F25" s="6">
        <v>0.33006637</v>
      </c>
      <c r="G25" s="6">
        <v>0.28787450999999997</v>
      </c>
      <c r="H25" s="6">
        <v>0.28277996999999999</v>
      </c>
      <c r="I25" s="6">
        <v>0.16824379</v>
      </c>
      <c r="J25" s="6">
        <v>0.31953962000000002</v>
      </c>
      <c r="K25" s="6">
        <v>0.29518828000000003</v>
      </c>
      <c r="L25" s="6"/>
      <c r="M25" s="6">
        <v>0.52110226999999998</v>
      </c>
      <c r="N25" s="6">
        <v>0.52232743000000004</v>
      </c>
      <c r="O25" s="6">
        <v>0.47875538000000001</v>
      </c>
      <c r="P25" s="6">
        <v>0.54741136999999995</v>
      </c>
      <c r="Q25" s="6">
        <v>0.41284616000000002</v>
      </c>
      <c r="R25" s="6">
        <v>0.44675804000000002</v>
      </c>
      <c r="S25" s="6">
        <v>0.48886235</v>
      </c>
      <c r="T25" s="6"/>
      <c r="U25" s="6">
        <v>0.35620373</v>
      </c>
      <c r="V25" s="6">
        <v>0.38911082000000002</v>
      </c>
      <c r="W25" s="6">
        <v>0.30681913999999999</v>
      </c>
      <c r="X25" s="6">
        <v>0.18885041999999999</v>
      </c>
      <c r="Y25" s="6">
        <v>0.28989410999999998</v>
      </c>
      <c r="Z25" s="6">
        <v>0.28785558</v>
      </c>
      <c r="AA25" s="6">
        <v>0.32223821000000002</v>
      </c>
    </row>
    <row r="26" spans="4:27" x14ac:dyDescent="0.25">
      <c r="D26" s="7" t="s">
        <v>111</v>
      </c>
      <c r="E26" s="6">
        <v>0.15501984999999999</v>
      </c>
      <c r="F26" s="6">
        <v>0.17074491</v>
      </c>
      <c r="G26" s="6">
        <v>0.129243</v>
      </c>
      <c r="H26" s="6">
        <v>7.35045E-2</v>
      </c>
      <c r="I26" s="6">
        <v>5.173415E-2</v>
      </c>
      <c r="J26" s="6">
        <v>9.8734810000000006E-2</v>
      </c>
      <c r="K26" s="6">
        <v>0.13315927</v>
      </c>
      <c r="L26" s="6"/>
      <c r="M26" s="6">
        <v>0.33083385999999998</v>
      </c>
      <c r="N26" s="6">
        <v>0.35127760000000002</v>
      </c>
      <c r="O26" s="6">
        <v>0.29655717999999998</v>
      </c>
      <c r="P26" s="6">
        <v>0.38055518999999999</v>
      </c>
      <c r="Q26" s="6">
        <v>0.13025919999999999</v>
      </c>
      <c r="R26" s="6">
        <v>0.14400893000000001</v>
      </c>
      <c r="S26" s="6">
        <v>0.30063684000000002</v>
      </c>
      <c r="T26" s="6"/>
      <c r="U26" s="6">
        <v>0.19012417000000001</v>
      </c>
      <c r="V26" s="6">
        <v>0.23000200000000001</v>
      </c>
      <c r="W26" s="6">
        <v>0.18912665000000001</v>
      </c>
      <c r="X26" s="6">
        <v>0.40235191999999997</v>
      </c>
      <c r="Y26" s="6">
        <v>0.10367601</v>
      </c>
      <c r="Z26" s="6">
        <v>0.11960932000000001</v>
      </c>
      <c r="AA26" s="6">
        <v>0.19347666999999999</v>
      </c>
    </row>
    <row r="27" spans="4:27" x14ac:dyDescent="0.25">
      <c r="D27" s="7" t="s">
        <v>23</v>
      </c>
      <c r="E27" s="6">
        <v>0.19456704999999999</v>
      </c>
      <c r="F27" s="6">
        <v>0.21647268</v>
      </c>
      <c r="G27" s="6">
        <v>0.17541176999999999</v>
      </c>
      <c r="H27" s="6">
        <v>0.19539645999999999</v>
      </c>
      <c r="I27" s="6">
        <v>0.15241073999999999</v>
      </c>
      <c r="J27" s="6">
        <v>0.45457576</v>
      </c>
      <c r="K27" s="6">
        <v>0.18392953000000001</v>
      </c>
      <c r="L27" s="6"/>
      <c r="M27" s="6">
        <v>0.37994082000000001</v>
      </c>
      <c r="N27" s="6">
        <v>0.38140304000000003</v>
      </c>
      <c r="O27" s="6">
        <v>0.3381593</v>
      </c>
      <c r="P27" s="6">
        <v>0.43160035000000002</v>
      </c>
      <c r="Q27" s="6">
        <v>0.32863323999999999</v>
      </c>
      <c r="R27" s="6">
        <v>0.56576095999999998</v>
      </c>
      <c r="S27" s="6">
        <v>0.35137251000000003</v>
      </c>
      <c r="T27" s="6"/>
      <c r="U27" s="6">
        <v>0.25139791</v>
      </c>
      <c r="V27" s="6">
        <v>0.27048628000000002</v>
      </c>
      <c r="W27" s="6">
        <v>0.2080399</v>
      </c>
      <c r="X27" s="6">
        <v>0.31361853000000001</v>
      </c>
      <c r="Y27" s="6">
        <v>0.21021575000000001</v>
      </c>
      <c r="Z27" s="6">
        <v>0.59212341999999996</v>
      </c>
      <c r="AA27" s="6">
        <v>0.22518848</v>
      </c>
    </row>
    <row r="28" spans="4:27" x14ac:dyDescent="0.25">
      <c r="E28" s="6"/>
      <c r="F28" s="6"/>
      <c r="G28" s="6"/>
      <c r="H28" s="6"/>
      <c r="I28" s="6"/>
      <c r="J28" s="6"/>
      <c r="K28" s="6"/>
      <c r="L28" s="6"/>
      <c r="M28" s="6"/>
      <c r="N28" s="6"/>
      <c r="O28" s="6"/>
      <c r="P28" s="6"/>
      <c r="Q28" s="6"/>
      <c r="R28" s="6"/>
      <c r="S28" s="6"/>
      <c r="T28" s="6"/>
      <c r="U28" s="6"/>
      <c r="V28" s="6"/>
      <c r="W28" s="6"/>
      <c r="X28" s="6"/>
      <c r="Y28" s="6"/>
      <c r="Z28" s="6"/>
      <c r="AA28" s="6"/>
    </row>
    <row r="29" spans="4:27" x14ac:dyDescent="0.25">
      <c r="D29" s="2" t="s">
        <v>88</v>
      </c>
      <c r="E29" s="6"/>
      <c r="F29" s="6"/>
      <c r="G29" s="6"/>
      <c r="H29" s="6"/>
      <c r="I29" s="6"/>
      <c r="J29" s="6"/>
      <c r="K29" s="6"/>
      <c r="L29" s="6"/>
      <c r="M29" s="6"/>
      <c r="N29" s="6"/>
      <c r="O29" s="6"/>
      <c r="P29" s="6"/>
      <c r="Q29" s="6"/>
      <c r="R29" s="6"/>
      <c r="S29" s="6"/>
      <c r="T29" s="6"/>
      <c r="U29" s="6"/>
      <c r="V29" s="6"/>
      <c r="W29" s="6"/>
      <c r="X29" s="6"/>
      <c r="Y29" s="6"/>
      <c r="Z29" s="6"/>
      <c r="AA29" s="6"/>
    </row>
    <row r="30" spans="4:27" x14ac:dyDescent="0.25">
      <c r="D30" t="s">
        <v>89</v>
      </c>
      <c r="E30" s="6">
        <v>0.31286398999999998</v>
      </c>
      <c r="F30" s="6">
        <v>0.26540227</v>
      </c>
      <c r="G30" s="6">
        <v>0.22670062999999999</v>
      </c>
      <c r="H30" s="6">
        <v>0.36555954000000002</v>
      </c>
      <c r="I30" s="6">
        <v>0.33285311000000001</v>
      </c>
      <c r="J30" s="6">
        <v>0.3759478</v>
      </c>
      <c r="K30" s="6">
        <v>0.27360620000000002</v>
      </c>
      <c r="L30" s="6"/>
      <c r="M30" s="6">
        <v>0.50991363000000001</v>
      </c>
      <c r="N30" s="6">
        <v>0.46129692999999999</v>
      </c>
      <c r="O30" s="6">
        <v>0.41835004999999997</v>
      </c>
      <c r="P30" s="6">
        <v>0.55670925999999998</v>
      </c>
      <c r="Q30" s="6">
        <v>0.51522703999999997</v>
      </c>
      <c r="R30" s="6">
        <v>0.47576299</v>
      </c>
      <c r="S30" s="6">
        <v>0.46393519999999999</v>
      </c>
      <c r="T30" s="6"/>
      <c r="U30" s="6">
        <v>0.34740589999999999</v>
      </c>
      <c r="V30" s="6">
        <v>0.31583280000000002</v>
      </c>
      <c r="W30" s="6">
        <v>0.27495019999999998</v>
      </c>
      <c r="X30" s="6">
        <v>0.39955083000000002</v>
      </c>
      <c r="Y30" s="6">
        <v>0.38534330999999999</v>
      </c>
      <c r="Z30" s="6">
        <v>0.45473637</v>
      </c>
      <c r="AA30" s="6">
        <v>0.31969598999999999</v>
      </c>
    </row>
    <row r="31" spans="4:27" x14ac:dyDescent="0.25">
      <c r="D31" t="s">
        <v>90</v>
      </c>
      <c r="E31" s="6">
        <v>0.30407086999999999</v>
      </c>
      <c r="F31" s="6">
        <v>0.32536552000000002</v>
      </c>
      <c r="G31" s="6">
        <v>0.28297399000000001</v>
      </c>
      <c r="H31" s="6">
        <v>0.34233601000000002</v>
      </c>
      <c r="I31" s="6">
        <v>0.30594616000000002</v>
      </c>
      <c r="J31" s="6">
        <v>0.38209711000000002</v>
      </c>
      <c r="K31" s="6">
        <v>0.31057263000000002</v>
      </c>
      <c r="L31" s="6"/>
      <c r="M31" s="6">
        <v>0.49591814000000001</v>
      </c>
      <c r="N31" s="6">
        <v>0.53135454999999998</v>
      </c>
      <c r="O31" s="6">
        <v>0.49594994999999997</v>
      </c>
      <c r="P31" s="6">
        <v>0.54354762000000001</v>
      </c>
      <c r="Q31" s="6">
        <v>0.51526850999999996</v>
      </c>
      <c r="R31" s="6">
        <v>0.48493554</v>
      </c>
      <c r="S31" s="6">
        <v>0.51347228</v>
      </c>
      <c r="T31" s="6"/>
      <c r="U31" s="6">
        <v>0.33722727000000002</v>
      </c>
      <c r="V31" s="6">
        <v>0.35456597000000001</v>
      </c>
      <c r="W31" s="6">
        <v>0.33400464000000002</v>
      </c>
      <c r="X31" s="6">
        <v>0.39656658</v>
      </c>
      <c r="Y31" s="6">
        <v>0.37172307999999998</v>
      </c>
      <c r="Z31" s="6">
        <v>0.45549703000000002</v>
      </c>
      <c r="AA31" s="6">
        <v>0.36108658999999999</v>
      </c>
    </row>
    <row r="32" spans="4:27" x14ac:dyDescent="0.25">
      <c r="D32" t="s">
        <v>91</v>
      </c>
      <c r="E32" s="6">
        <v>0.22207637</v>
      </c>
      <c r="F32" s="6">
        <v>0.21354666999999999</v>
      </c>
      <c r="G32" s="6">
        <v>0.18245659</v>
      </c>
      <c r="H32" s="6">
        <v>0.27525496999999999</v>
      </c>
      <c r="I32" s="6">
        <v>0.17985607000000001</v>
      </c>
      <c r="J32" s="6">
        <v>0.25321146</v>
      </c>
      <c r="K32" s="6">
        <v>0.19487407000000001</v>
      </c>
      <c r="L32" s="6"/>
      <c r="M32" s="6">
        <v>0.40206092999999998</v>
      </c>
      <c r="N32" s="6">
        <v>0.39211227999999998</v>
      </c>
      <c r="O32" s="6">
        <v>0.34951439000000001</v>
      </c>
      <c r="P32" s="6">
        <v>0.47317132000000001</v>
      </c>
      <c r="Q32" s="6">
        <v>0.36749923000000001</v>
      </c>
      <c r="R32" s="6">
        <v>0.33617831999999997</v>
      </c>
      <c r="S32" s="6">
        <v>0.36532425000000002</v>
      </c>
      <c r="T32" s="6"/>
      <c r="U32" s="6">
        <v>0.27068829999999999</v>
      </c>
      <c r="V32" s="6">
        <v>0.27527763999999999</v>
      </c>
      <c r="W32" s="6">
        <v>0.21940425</v>
      </c>
      <c r="X32" s="6">
        <v>0.32919598999999999</v>
      </c>
      <c r="Y32" s="6">
        <v>0.24024131000000001</v>
      </c>
      <c r="Z32" s="6">
        <v>0.31836851999999999</v>
      </c>
      <c r="AA32" s="6">
        <v>0.23837876999999999</v>
      </c>
    </row>
    <row r="33" spans="4:27" x14ac:dyDescent="0.25">
      <c r="E33" s="6"/>
      <c r="F33" s="6"/>
      <c r="G33" s="6"/>
      <c r="H33" s="6"/>
      <c r="I33" s="6"/>
      <c r="J33" s="6"/>
      <c r="K33" s="6"/>
      <c r="L33" s="6"/>
      <c r="M33" s="6"/>
      <c r="N33" s="6"/>
      <c r="O33" s="6"/>
      <c r="P33" s="6"/>
      <c r="Q33" s="6"/>
      <c r="R33" s="6"/>
      <c r="S33" s="6"/>
      <c r="T33" s="6"/>
      <c r="U33" s="6"/>
      <c r="V33" s="6"/>
      <c r="W33" s="6"/>
      <c r="X33" s="6"/>
      <c r="Y33" s="6"/>
      <c r="Z33" s="6"/>
      <c r="AA33" s="6"/>
    </row>
    <row r="34" spans="4:27" x14ac:dyDescent="0.25">
      <c r="D34" s="2" t="s">
        <v>92</v>
      </c>
      <c r="E34" s="6"/>
      <c r="F34" s="6"/>
      <c r="G34" s="6"/>
      <c r="H34" s="6"/>
      <c r="I34" s="6"/>
      <c r="J34" s="6"/>
      <c r="K34" s="6"/>
      <c r="L34" s="6"/>
      <c r="M34" s="6"/>
      <c r="N34" s="6"/>
      <c r="O34" s="6"/>
      <c r="P34" s="6"/>
      <c r="Q34" s="6"/>
      <c r="R34" s="6"/>
      <c r="S34" s="6"/>
      <c r="T34" s="6"/>
      <c r="U34" s="6"/>
      <c r="V34" s="6"/>
      <c r="W34" s="6"/>
      <c r="X34" s="6"/>
      <c r="Y34" s="6"/>
      <c r="Z34" s="6"/>
      <c r="AA34" s="6"/>
    </row>
    <row r="35" spans="4:27" x14ac:dyDescent="0.25">
      <c r="D35" t="s">
        <v>93</v>
      </c>
      <c r="E35" s="6">
        <v>0.40185274999999998</v>
      </c>
      <c r="F35" s="6">
        <v>0.36156839000000002</v>
      </c>
      <c r="G35" s="6">
        <v>0.27334377999999998</v>
      </c>
      <c r="H35" s="6">
        <v>0.44991542000000001</v>
      </c>
      <c r="I35" s="6">
        <v>0.39016240000000002</v>
      </c>
      <c r="J35" s="6">
        <v>0.47899022000000002</v>
      </c>
      <c r="K35" s="6">
        <v>0.33251054000000002</v>
      </c>
      <c r="L35" s="6"/>
      <c r="M35" s="6">
        <v>0.63199108000000004</v>
      </c>
      <c r="N35" s="6">
        <v>0.59362996999999995</v>
      </c>
      <c r="O35" s="6">
        <v>0.48371459</v>
      </c>
      <c r="P35" s="6">
        <v>0.68505386999999995</v>
      </c>
      <c r="Q35" s="6">
        <v>0.61242827</v>
      </c>
      <c r="R35" s="6">
        <v>0.59663286000000004</v>
      </c>
      <c r="S35" s="6">
        <v>0.54926989999999998</v>
      </c>
      <c r="T35" s="6"/>
      <c r="U35" s="6">
        <v>0.44148247000000002</v>
      </c>
      <c r="V35" s="6">
        <v>0.41306746999999999</v>
      </c>
      <c r="W35" s="6">
        <v>0.31058961000000002</v>
      </c>
      <c r="X35" s="6">
        <v>0.51228461999999997</v>
      </c>
      <c r="Y35" s="6">
        <v>0.46274235000000002</v>
      </c>
      <c r="Z35" s="6">
        <v>0.55345553000000003</v>
      </c>
      <c r="AA35" s="6">
        <v>0.37734862000000002</v>
      </c>
    </row>
    <row r="36" spans="4:27" x14ac:dyDescent="0.25">
      <c r="D36" t="s">
        <v>94</v>
      </c>
      <c r="E36" s="6">
        <v>0.42981053000000002</v>
      </c>
      <c r="F36" s="6">
        <v>0.37559395000000001</v>
      </c>
      <c r="G36" s="6">
        <v>0.31625312999999999</v>
      </c>
      <c r="H36" s="6">
        <v>0.50908808000000005</v>
      </c>
      <c r="I36" s="6">
        <v>0.37888535000000001</v>
      </c>
      <c r="J36" s="6">
        <v>0.52220443999999999</v>
      </c>
      <c r="K36" s="6">
        <v>0.37477736</v>
      </c>
      <c r="L36" s="6"/>
      <c r="M36" s="6">
        <v>0.62387565</v>
      </c>
      <c r="N36" s="6">
        <v>0.57400001</v>
      </c>
      <c r="O36" s="6">
        <v>0.52358769000000005</v>
      </c>
      <c r="P36" s="6">
        <v>0.69817112999999997</v>
      </c>
      <c r="Q36" s="6">
        <v>0.56580980000000003</v>
      </c>
      <c r="R36" s="6">
        <v>0.63002066999999995</v>
      </c>
      <c r="S36" s="6">
        <v>0.57146522</v>
      </c>
      <c r="T36" s="6"/>
      <c r="U36" s="6">
        <v>0.42380390000000001</v>
      </c>
      <c r="V36" s="6">
        <v>0.39593411000000001</v>
      </c>
      <c r="W36" s="6">
        <v>0.33187824999999999</v>
      </c>
      <c r="X36" s="6">
        <v>0.48642006999999998</v>
      </c>
      <c r="Y36" s="6">
        <v>0.40635944000000002</v>
      </c>
      <c r="Z36" s="6">
        <v>0.60377274000000003</v>
      </c>
      <c r="AA36" s="6">
        <v>0.38796782000000002</v>
      </c>
    </row>
    <row r="37" spans="4:27" x14ac:dyDescent="0.25">
      <c r="D37" t="s">
        <v>21</v>
      </c>
      <c r="E37" s="6">
        <v>0.26697596000000001</v>
      </c>
      <c r="F37" s="6">
        <v>0.23517557</v>
      </c>
      <c r="G37" s="6">
        <v>0.18903223</v>
      </c>
      <c r="H37" s="6">
        <v>0.31670267000000002</v>
      </c>
      <c r="I37" s="6">
        <v>0.28147271000000001</v>
      </c>
      <c r="J37" s="6">
        <v>0.31862299999999999</v>
      </c>
      <c r="K37" s="6">
        <v>0.23437069999999999</v>
      </c>
      <c r="L37" s="6"/>
      <c r="M37" s="6">
        <v>0.47096537999999999</v>
      </c>
      <c r="N37" s="6">
        <v>0.43215336999999998</v>
      </c>
      <c r="O37" s="6">
        <v>0.37339</v>
      </c>
      <c r="P37" s="6">
        <v>0.50239412000000006</v>
      </c>
      <c r="Q37" s="6">
        <v>0.46461772000000001</v>
      </c>
      <c r="R37" s="6">
        <v>0.41430723000000003</v>
      </c>
      <c r="S37" s="6">
        <v>0.42340386000000002</v>
      </c>
      <c r="T37" s="6"/>
      <c r="U37" s="6">
        <v>0.32099442</v>
      </c>
      <c r="V37" s="6">
        <v>0.29144563000000001</v>
      </c>
      <c r="W37" s="6">
        <v>0.25041592000000001</v>
      </c>
      <c r="X37" s="6">
        <v>0.35114717000000001</v>
      </c>
      <c r="Y37" s="6">
        <v>0.34389163</v>
      </c>
      <c r="Z37" s="6">
        <v>0.41006714</v>
      </c>
      <c r="AA37" s="6">
        <v>0.29306963000000003</v>
      </c>
    </row>
    <row r="38" spans="4:27" x14ac:dyDescent="0.25">
      <c r="D38" t="s">
        <v>22</v>
      </c>
      <c r="E38" s="6">
        <v>0.25072530999999998</v>
      </c>
      <c r="F38" s="6">
        <v>0.20053963</v>
      </c>
      <c r="G38" s="6">
        <v>0.17430746</v>
      </c>
      <c r="H38" s="6">
        <v>0.28159148000000001</v>
      </c>
      <c r="I38" s="6">
        <v>0.26913158999999998</v>
      </c>
      <c r="J38" s="6">
        <v>0.30016138999999997</v>
      </c>
      <c r="K38" s="6">
        <v>0.21338762999999999</v>
      </c>
      <c r="L38" s="6"/>
      <c r="M38" s="6">
        <v>0.43891970000000002</v>
      </c>
      <c r="N38" s="6">
        <v>0.39145523999999998</v>
      </c>
      <c r="O38" s="6">
        <v>0.35901933000000003</v>
      </c>
      <c r="P38" s="6">
        <v>0.47342401000000001</v>
      </c>
      <c r="Q38" s="6">
        <v>0.43613072000000003</v>
      </c>
      <c r="R38" s="6">
        <v>0.3945478</v>
      </c>
      <c r="S38" s="6">
        <v>0.39689879</v>
      </c>
      <c r="T38" s="6"/>
      <c r="U38" s="6">
        <v>0.29486709</v>
      </c>
      <c r="V38" s="6">
        <v>0.26050410000000002</v>
      </c>
      <c r="W38" s="6">
        <v>0.23774020000000001</v>
      </c>
      <c r="X38" s="6">
        <v>0.34377603000000001</v>
      </c>
      <c r="Y38" s="6">
        <v>0.32281271</v>
      </c>
      <c r="Z38" s="6">
        <v>0.37058163</v>
      </c>
      <c r="AA38" s="6">
        <v>0.27091003000000002</v>
      </c>
    </row>
    <row r="39" spans="4:27" x14ac:dyDescent="0.25">
      <c r="D39" t="s">
        <v>23</v>
      </c>
      <c r="E39" s="6">
        <v>0.24765986000000001</v>
      </c>
      <c r="F39" s="6">
        <v>0.20931268</v>
      </c>
      <c r="G39" s="6">
        <v>0.17215382000000001</v>
      </c>
      <c r="H39" s="6">
        <v>0.29703643000000002</v>
      </c>
      <c r="I39" s="6">
        <v>0.25829936999999997</v>
      </c>
      <c r="J39" s="6">
        <v>0.25599516</v>
      </c>
      <c r="K39" s="6">
        <v>0.20728274999999999</v>
      </c>
      <c r="L39" s="6"/>
      <c r="M39" s="6">
        <v>0.41508499999999998</v>
      </c>
      <c r="N39" s="6">
        <v>0.37401541999999999</v>
      </c>
      <c r="O39" s="6">
        <v>0.32277242</v>
      </c>
      <c r="P39" s="6">
        <v>0.45579739000000002</v>
      </c>
      <c r="Q39" s="6">
        <v>0.41634383000000003</v>
      </c>
      <c r="R39" s="6">
        <v>0.32590413000000001</v>
      </c>
      <c r="S39" s="6">
        <v>0.36361771999999998</v>
      </c>
      <c r="T39" s="6"/>
      <c r="U39" s="6">
        <v>0.27497534000000001</v>
      </c>
      <c r="V39" s="6">
        <v>0.25334300999999998</v>
      </c>
      <c r="W39" s="6">
        <v>0.20949788999999999</v>
      </c>
      <c r="X39" s="6">
        <v>0.31282219</v>
      </c>
      <c r="Y39" s="6">
        <v>0.28997969000000001</v>
      </c>
      <c r="Z39" s="6">
        <v>0.31302023000000001</v>
      </c>
      <c r="AA39" s="6">
        <v>0.24277873</v>
      </c>
    </row>
    <row r="40" spans="4:27" x14ac:dyDescent="0.25">
      <c r="D40" t="s">
        <v>24</v>
      </c>
      <c r="E40" s="6">
        <v>0.23322950000000001</v>
      </c>
      <c r="F40" s="6">
        <v>0.17214504</v>
      </c>
      <c r="G40" s="6">
        <v>0.14448720000000001</v>
      </c>
      <c r="H40" s="6">
        <v>0.22715031999999999</v>
      </c>
      <c r="I40" s="6">
        <v>0.24302855000000001</v>
      </c>
      <c r="J40" s="6">
        <v>0.26449592</v>
      </c>
      <c r="K40" s="6">
        <v>0.19073139</v>
      </c>
      <c r="L40" s="6"/>
      <c r="M40" s="6">
        <v>0.35799597999999999</v>
      </c>
      <c r="N40" s="6">
        <v>0.30183664999999998</v>
      </c>
      <c r="O40" s="6">
        <v>0.27459319999999998</v>
      </c>
      <c r="P40" s="6">
        <v>0.37044052999999999</v>
      </c>
      <c r="Q40" s="6">
        <v>0.38362797999999998</v>
      </c>
      <c r="R40" s="6">
        <v>0.34421089999999999</v>
      </c>
      <c r="S40" s="6">
        <v>0.31858607999999999</v>
      </c>
      <c r="T40" s="6"/>
      <c r="U40" s="6">
        <v>0.21690335999999999</v>
      </c>
      <c r="V40" s="6">
        <v>0.21384080999999999</v>
      </c>
      <c r="W40" s="6">
        <v>0.17896123</v>
      </c>
      <c r="X40" s="6">
        <v>0.24915074000000001</v>
      </c>
      <c r="Y40" s="6">
        <v>0.28686067999999998</v>
      </c>
      <c r="Z40" s="6">
        <v>0.33209189</v>
      </c>
      <c r="AA40" s="6">
        <v>0.21630323000000001</v>
      </c>
    </row>
    <row r="41" spans="4:27" x14ac:dyDescent="0.25">
      <c r="E41" s="6"/>
      <c r="F41" s="6"/>
      <c r="G41" s="6"/>
      <c r="H41" s="6"/>
      <c r="I41" s="6"/>
      <c r="J41" s="6"/>
      <c r="K41" s="6"/>
      <c r="L41" s="6"/>
      <c r="M41" s="6"/>
      <c r="N41" s="6"/>
      <c r="O41" s="6"/>
      <c r="P41" s="6"/>
      <c r="Q41" s="6"/>
      <c r="R41" s="6"/>
      <c r="S41" s="6"/>
      <c r="T41" s="6"/>
      <c r="U41" s="6"/>
      <c r="V41" s="6"/>
      <c r="W41" s="6"/>
      <c r="X41" s="6"/>
      <c r="Y41" s="6"/>
      <c r="Z41" s="6"/>
      <c r="AA41" s="6"/>
    </row>
    <row r="42" spans="4:27" x14ac:dyDescent="0.25">
      <c r="D42" t="s">
        <v>6</v>
      </c>
      <c r="E42" s="6">
        <v>0.30586013000000001</v>
      </c>
      <c r="F42" s="6">
        <v>0.26172485000000001</v>
      </c>
      <c r="G42" s="6">
        <v>0.22022716000000001</v>
      </c>
      <c r="H42" s="6">
        <v>0.35422576</v>
      </c>
      <c r="I42" s="6">
        <v>0.31865602999999998</v>
      </c>
      <c r="J42" s="6">
        <v>0.36591590000000002</v>
      </c>
      <c r="K42" s="6">
        <v>0.26518974000000001</v>
      </c>
      <c r="L42" s="6"/>
      <c r="M42" s="6">
        <v>0.50148197000000005</v>
      </c>
      <c r="N42" s="6">
        <v>0.45611013</v>
      </c>
      <c r="O42" s="6">
        <v>0.40795406000000001</v>
      </c>
      <c r="P42" s="6">
        <v>0.54825884999999996</v>
      </c>
      <c r="Q42" s="6">
        <v>0.50445017999999997</v>
      </c>
      <c r="R42" s="6">
        <v>0.46445372000000001</v>
      </c>
      <c r="S42" s="6">
        <v>0.45354918</v>
      </c>
      <c r="T42" s="6"/>
      <c r="U42" s="6">
        <v>0.34164095</v>
      </c>
      <c r="V42" s="6">
        <v>0.31287865999999998</v>
      </c>
      <c r="W42" s="6">
        <v>0.26661214999999999</v>
      </c>
      <c r="X42" s="6">
        <v>0.39447009999999999</v>
      </c>
      <c r="Y42" s="6">
        <v>0.37330998999999998</v>
      </c>
      <c r="Z42" s="6">
        <v>0.44362600000000002</v>
      </c>
      <c r="AA42" s="6">
        <v>0.31141771000000001</v>
      </c>
    </row>
    <row r="45" spans="4:27" x14ac:dyDescent="0.25">
      <c r="D45" t="s">
        <v>112</v>
      </c>
    </row>
  </sheetData>
  <mergeCells count="3">
    <mergeCell ref="E3:K3"/>
    <mergeCell ref="M3:S3"/>
    <mergeCell ref="U3:AA3"/>
  </mergeCells>
  <hyperlinks>
    <hyperlink ref="A2" location="Contents!A1" display="Return to Contents"/>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2"/>
  <sheetViews>
    <sheetView topLeftCell="K1" workbookViewId="0">
      <selection activeCell="Z4" sqref="Z4"/>
    </sheetView>
  </sheetViews>
  <sheetFormatPr defaultRowHeight="15" x14ac:dyDescent="0.25"/>
  <cols>
    <col min="4" max="4" width="29.42578125" customWidth="1"/>
  </cols>
  <sheetData>
    <row r="1" spans="1:27" x14ac:dyDescent="0.25">
      <c r="A1" s="2" t="s">
        <v>171</v>
      </c>
    </row>
    <row r="2" spans="1:27" x14ac:dyDescent="0.25">
      <c r="A2" s="14" t="s">
        <v>138</v>
      </c>
    </row>
    <row r="3" spans="1:27" x14ac:dyDescent="0.25">
      <c r="E3" s="31" t="s">
        <v>7</v>
      </c>
      <c r="F3" s="31"/>
      <c r="G3" s="31"/>
      <c r="H3" s="31"/>
      <c r="I3" s="31"/>
      <c r="J3" s="31"/>
      <c r="K3" s="31"/>
      <c r="M3" s="31" t="s">
        <v>17</v>
      </c>
      <c r="N3" s="31"/>
      <c r="O3" s="31"/>
      <c r="P3" s="31"/>
      <c r="Q3" s="31"/>
      <c r="R3" s="31"/>
      <c r="S3" s="31"/>
      <c r="U3" s="31" t="s">
        <v>8</v>
      </c>
      <c r="V3" s="31"/>
      <c r="W3" s="31"/>
      <c r="X3" s="31"/>
      <c r="Y3" s="31"/>
      <c r="Z3" s="31"/>
      <c r="AA3" s="31"/>
    </row>
    <row r="4" spans="1:27" s="2" customFormat="1" ht="30" x14ac:dyDescent="0.25">
      <c r="E4" s="2" t="s">
        <v>0</v>
      </c>
      <c r="F4" s="2" t="s">
        <v>1</v>
      </c>
      <c r="G4" s="2" t="s">
        <v>2</v>
      </c>
      <c r="H4" s="2" t="s">
        <v>3</v>
      </c>
      <c r="I4" s="2" t="s">
        <v>4</v>
      </c>
      <c r="J4" s="33" t="s">
        <v>145</v>
      </c>
      <c r="K4" s="2" t="s">
        <v>6</v>
      </c>
      <c r="M4" s="2" t="s">
        <v>0</v>
      </c>
      <c r="N4" s="2" t="s">
        <v>1</v>
      </c>
      <c r="O4" s="2" t="s">
        <v>2</v>
      </c>
      <c r="P4" s="2" t="s">
        <v>3</v>
      </c>
      <c r="Q4" s="2" t="s">
        <v>4</v>
      </c>
      <c r="R4" s="33" t="s">
        <v>145</v>
      </c>
      <c r="S4" s="2" t="s">
        <v>6</v>
      </c>
      <c r="U4" s="2" t="s">
        <v>0</v>
      </c>
      <c r="V4" s="2" t="s">
        <v>1</v>
      </c>
      <c r="W4" s="2" t="s">
        <v>2</v>
      </c>
      <c r="X4" s="2" t="s">
        <v>3</v>
      </c>
      <c r="Y4" s="2" t="s">
        <v>4</v>
      </c>
      <c r="Z4" s="33" t="s">
        <v>145</v>
      </c>
      <c r="AA4" s="2" t="s">
        <v>6</v>
      </c>
    </row>
    <row r="5" spans="1:27" x14ac:dyDescent="0.25">
      <c r="D5" s="2" t="s">
        <v>20</v>
      </c>
      <c r="H5" s="12" t="s">
        <v>3</v>
      </c>
      <c r="K5" s="12" t="s">
        <v>6</v>
      </c>
    </row>
    <row r="6" spans="1:27" x14ac:dyDescent="0.25">
      <c r="D6" s="7" t="s">
        <v>47</v>
      </c>
      <c r="E6" s="6">
        <v>0.18949315</v>
      </c>
      <c r="F6" s="6">
        <v>0.15830776999999999</v>
      </c>
      <c r="G6" s="6">
        <v>0.12874244000000001</v>
      </c>
      <c r="H6" s="6">
        <v>0.23916376</v>
      </c>
      <c r="I6" s="6">
        <v>0.19418761000000001</v>
      </c>
      <c r="J6" s="6">
        <v>0.23141071999999999</v>
      </c>
      <c r="K6" s="6">
        <v>0.15594757000000001</v>
      </c>
      <c r="L6" s="6"/>
      <c r="M6" s="6">
        <v>0.42656764000000003</v>
      </c>
      <c r="N6" s="6">
        <v>0.36554692999999999</v>
      </c>
      <c r="O6" s="6">
        <v>0.30376795000000001</v>
      </c>
      <c r="P6" s="6">
        <v>0.44987639000000001</v>
      </c>
      <c r="Q6" s="6">
        <v>0.40017311</v>
      </c>
      <c r="R6" s="6">
        <v>0.34991314000000001</v>
      </c>
      <c r="S6" s="6">
        <v>0.35085831000000001</v>
      </c>
      <c r="T6" s="6"/>
      <c r="U6" s="6">
        <v>0.22985246000000001</v>
      </c>
      <c r="V6" s="6">
        <v>0.20634869</v>
      </c>
      <c r="W6" s="6">
        <v>0.17133058000000001</v>
      </c>
      <c r="X6" s="6">
        <v>0.25054094999999998</v>
      </c>
      <c r="Y6" s="6">
        <v>0.25011750999999999</v>
      </c>
      <c r="Z6" s="6">
        <v>0.28261848000000001</v>
      </c>
      <c r="AA6" s="6">
        <v>0.19898402000000001</v>
      </c>
    </row>
    <row r="7" spans="1:27" x14ac:dyDescent="0.25">
      <c r="D7" s="7" t="s">
        <v>48</v>
      </c>
      <c r="E7" s="6">
        <v>0.51730372000000002</v>
      </c>
      <c r="F7" s="6">
        <v>0.48067152000000002</v>
      </c>
      <c r="G7" s="6">
        <v>0.38223138000000001</v>
      </c>
      <c r="H7" s="6">
        <v>0.57219131999999995</v>
      </c>
      <c r="I7" s="6">
        <v>0.51963490000000001</v>
      </c>
      <c r="J7" s="6">
        <v>0.60978381999999998</v>
      </c>
      <c r="K7" s="6">
        <v>0.44966743999999997</v>
      </c>
      <c r="L7" s="6"/>
      <c r="M7" s="6">
        <v>0.72374956999999995</v>
      </c>
      <c r="N7" s="6">
        <v>0.68382171999999997</v>
      </c>
      <c r="O7" s="6">
        <v>0.58648579999999995</v>
      </c>
      <c r="P7" s="6">
        <v>0.77019154999999995</v>
      </c>
      <c r="Q7" s="6">
        <v>0.71311135999999997</v>
      </c>
      <c r="R7" s="6">
        <v>0.71993037000000004</v>
      </c>
      <c r="S7" s="6">
        <v>0.65053285000000005</v>
      </c>
      <c r="T7" s="6"/>
      <c r="U7" s="6">
        <v>0.50813655000000002</v>
      </c>
      <c r="V7" s="6">
        <v>0.48400988</v>
      </c>
      <c r="W7" s="6">
        <v>0.39123366999999998</v>
      </c>
      <c r="X7" s="6">
        <v>0.58127629999999997</v>
      </c>
      <c r="Y7" s="6">
        <v>0.55041684000000002</v>
      </c>
      <c r="Z7" s="6">
        <v>0.67533058000000001</v>
      </c>
      <c r="AA7" s="6">
        <v>0.45797345</v>
      </c>
    </row>
    <row r="8" spans="1:27" x14ac:dyDescent="0.25">
      <c r="D8" s="7" t="s">
        <v>49</v>
      </c>
      <c r="E8" s="6">
        <v>0.41360871999999999</v>
      </c>
      <c r="F8" s="6">
        <v>0.34224141000000002</v>
      </c>
      <c r="G8" s="6">
        <v>0.27018504999999998</v>
      </c>
      <c r="H8" s="6">
        <v>0.45921044</v>
      </c>
      <c r="I8" s="6">
        <v>0.42682429</v>
      </c>
      <c r="J8" s="6">
        <v>0.48208322999999997</v>
      </c>
      <c r="K8" s="6">
        <v>0.33742402999999999</v>
      </c>
      <c r="L8" s="6"/>
      <c r="M8" s="6">
        <v>0.61209254000000002</v>
      </c>
      <c r="N8" s="6">
        <v>0.54563028000000002</v>
      </c>
      <c r="O8" s="6">
        <v>0.46214064999999999</v>
      </c>
      <c r="P8" s="6">
        <v>0.67395428999999996</v>
      </c>
      <c r="Q8" s="6">
        <v>0.62837924999999994</v>
      </c>
      <c r="R8" s="6">
        <v>0.59352651000000001</v>
      </c>
      <c r="S8" s="6">
        <v>0.53238388000000003</v>
      </c>
      <c r="T8" s="6"/>
      <c r="U8" s="6">
        <v>0.44553800999999998</v>
      </c>
      <c r="V8" s="6">
        <v>0.39431184000000002</v>
      </c>
      <c r="W8" s="6">
        <v>0.31308435000000001</v>
      </c>
      <c r="X8" s="6">
        <v>0.49888693000000001</v>
      </c>
      <c r="Y8" s="6">
        <v>0.46663128999999998</v>
      </c>
      <c r="Z8" s="6">
        <v>0.56303272999999998</v>
      </c>
      <c r="AA8" s="6">
        <v>0.38022075999999999</v>
      </c>
    </row>
    <row r="9" spans="1:27" x14ac:dyDescent="0.25">
      <c r="D9" s="7" t="s">
        <v>50</v>
      </c>
      <c r="E9" s="6">
        <v>0.28908816999999998</v>
      </c>
      <c r="F9" s="6">
        <v>0.20158548000000001</v>
      </c>
      <c r="G9" s="6">
        <v>0.15002183999999999</v>
      </c>
      <c r="H9" s="6">
        <v>0.34350247</v>
      </c>
      <c r="I9" s="6">
        <v>0.29457636999999998</v>
      </c>
      <c r="J9" s="6">
        <v>0.409607</v>
      </c>
      <c r="K9" s="6">
        <v>0.21926375000000001</v>
      </c>
      <c r="L9" s="6"/>
      <c r="M9" s="6">
        <v>0.54617044000000003</v>
      </c>
      <c r="N9" s="6">
        <v>0.46131905000000001</v>
      </c>
      <c r="O9" s="6">
        <v>0.38192312</v>
      </c>
      <c r="P9" s="6">
        <v>0.59608649999999996</v>
      </c>
      <c r="Q9" s="6">
        <v>0.52097817999999996</v>
      </c>
      <c r="R9" s="6">
        <v>0.53315464000000001</v>
      </c>
      <c r="S9" s="6">
        <v>0.45854398000000002</v>
      </c>
      <c r="T9" s="6"/>
      <c r="U9" s="6">
        <v>0.41594155999999999</v>
      </c>
      <c r="V9" s="6">
        <v>0.33025451</v>
      </c>
      <c r="W9" s="6">
        <v>0.25500704000000002</v>
      </c>
      <c r="X9" s="6">
        <v>0.44109620999999999</v>
      </c>
      <c r="Y9" s="6">
        <v>0.40400555999999999</v>
      </c>
      <c r="Z9" s="6">
        <v>0.51003330999999996</v>
      </c>
      <c r="AA9" s="6">
        <v>0.3339529</v>
      </c>
    </row>
    <row r="10" spans="1:27" x14ac:dyDescent="0.25">
      <c r="D10" s="7" t="s">
        <v>51</v>
      </c>
      <c r="E10" s="6">
        <v>0.23677381</v>
      </c>
      <c r="F10" s="6">
        <v>0.21722248</v>
      </c>
      <c r="G10" s="6">
        <v>0.16446379999999999</v>
      </c>
      <c r="H10" s="6">
        <v>0.30091316000000001</v>
      </c>
      <c r="I10" s="6">
        <v>0.26521782999999999</v>
      </c>
      <c r="J10" s="6">
        <v>0.27619054999999998</v>
      </c>
      <c r="K10" s="6">
        <v>0.21273307999999999</v>
      </c>
      <c r="L10" s="6"/>
      <c r="M10" s="6">
        <v>0.35653945999999997</v>
      </c>
      <c r="N10" s="6">
        <v>0.33643484000000001</v>
      </c>
      <c r="O10" s="6">
        <v>0.27438993</v>
      </c>
      <c r="P10" s="6">
        <v>0.40983382000000002</v>
      </c>
      <c r="Q10" s="6">
        <v>0.39732842000000002</v>
      </c>
      <c r="R10" s="6">
        <v>0.32869106999999997</v>
      </c>
      <c r="S10" s="6">
        <v>0.32699857999999998</v>
      </c>
      <c r="T10" s="6"/>
      <c r="U10" s="6">
        <v>0.24286305999999999</v>
      </c>
      <c r="V10" s="6">
        <v>0.23444854000000001</v>
      </c>
      <c r="W10" s="6">
        <v>0.18500720000000001</v>
      </c>
      <c r="X10" s="6">
        <v>0.31031742000000001</v>
      </c>
      <c r="Y10" s="6">
        <v>0.28999678000000001</v>
      </c>
      <c r="Z10" s="6">
        <v>0.32778553999999999</v>
      </c>
      <c r="AA10" s="6">
        <v>0.23009172999999999</v>
      </c>
    </row>
    <row r="11" spans="1:27" x14ac:dyDescent="0.25">
      <c r="D11" s="7" t="s">
        <v>52</v>
      </c>
      <c r="E11" s="6">
        <v>0.32113161000000001</v>
      </c>
      <c r="F11" s="6">
        <v>0.28913803999999999</v>
      </c>
      <c r="G11" s="6">
        <v>0.24305505999999999</v>
      </c>
      <c r="H11" s="6">
        <v>0.35898671999999998</v>
      </c>
      <c r="I11" s="6">
        <v>0.33219138999999998</v>
      </c>
      <c r="J11" s="6">
        <v>0.37332388</v>
      </c>
      <c r="K11" s="6">
        <v>0.28714156000000002</v>
      </c>
      <c r="L11" s="6"/>
      <c r="M11" s="6">
        <v>0.52657927999999998</v>
      </c>
      <c r="N11" s="6">
        <v>0.49310454999999997</v>
      </c>
      <c r="O11" s="6">
        <v>0.47809094000000002</v>
      </c>
      <c r="P11" s="6">
        <v>0.56618219999999997</v>
      </c>
      <c r="Q11" s="6">
        <v>0.54316253000000003</v>
      </c>
      <c r="R11" s="6">
        <v>0.47093587999999997</v>
      </c>
      <c r="S11" s="6">
        <v>0.50264065999999996</v>
      </c>
      <c r="T11" s="6"/>
      <c r="U11" s="6">
        <v>0.33192339999999998</v>
      </c>
      <c r="V11" s="6">
        <v>0.31174569000000002</v>
      </c>
      <c r="W11" s="6">
        <v>0.29257938</v>
      </c>
      <c r="X11" s="6">
        <v>0.39345160000000001</v>
      </c>
      <c r="Y11" s="6">
        <v>0.40817099000000001</v>
      </c>
      <c r="Z11" s="6">
        <v>0.46197115999999999</v>
      </c>
      <c r="AA11" s="6">
        <v>0.32594785999999998</v>
      </c>
    </row>
    <row r="12" spans="1:27" x14ac:dyDescent="0.25">
      <c r="D12" s="7" t="s">
        <v>53</v>
      </c>
      <c r="E12" s="6">
        <v>0.16401764999999999</v>
      </c>
      <c r="F12" s="6">
        <v>0.12033542999999999</v>
      </c>
      <c r="G12" s="6">
        <v>0.11789329</v>
      </c>
      <c r="H12" s="6">
        <v>0.18326065999999999</v>
      </c>
      <c r="I12" s="6">
        <v>0.15276043</v>
      </c>
      <c r="J12" s="6">
        <v>0.14953168</v>
      </c>
      <c r="K12" s="6">
        <v>0.13729923999999999</v>
      </c>
      <c r="L12" s="6"/>
      <c r="M12" s="6">
        <v>0.34275843</v>
      </c>
      <c r="N12" s="6">
        <v>0.30109844000000002</v>
      </c>
      <c r="O12" s="6">
        <v>0.29252384999999997</v>
      </c>
      <c r="P12" s="6">
        <v>0.37624723999999998</v>
      </c>
      <c r="Q12" s="6">
        <v>0.32164172000000002</v>
      </c>
      <c r="R12" s="6">
        <v>0.21297151</v>
      </c>
      <c r="S12" s="6">
        <v>0.31105514000000001</v>
      </c>
      <c r="T12" s="6"/>
      <c r="U12" s="6">
        <v>0.21732429</v>
      </c>
      <c r="V12" s="6">
        <v>0.18925802</v>
      </c>
      <c r="W12" s="6">
        <v>0.17627849000000001</v>
      </c>
      <c r="X12" s="6">
        <v>0.25545161</v>
      </c>
      <c r="Y12" s="6">
        <v>0.20287819000000001</v>
      </c>
      <c r="Z12" s="6">
        <v>0.20455377</v>
      </c>
      <c r="AA12" s="6">
        <v>0.19597260999999999</v>
      </c>
    </row>
    <row r="13" spans="1:27" x14ac:dyDescent="0.25">
      <c r="D13" s="7" t="s">
        <v>54</v>
      </c>
      <c r="E13" s="6">
        <v>0.30306074</v>
      </c>
      <c r="F13" s="6">
        <v>0.28279532000000002</v>
      </c>
      <c r="G13" s="6">
        <v>0.25592653999999998</v>
      </c>
      <c r="H13" s="6">
        <v>0.35413858999999998</v>
      </c>
      <c r="I13" s="6">
        <v>0.34639273999999998</v>
      </c>
      <c r="J13" s="6">
        <v>0.31680000000000003</v>
      </c>
      <c r="K13" s="6">
        <v>0.28997698</v>
      </c>
      <c r="L13" s="6"/>
      <c r="M13" s="6">
        <v>0.46312535999999999</v>
      </c>
      <c r="N13" s="6">
        <v>0.43513077999999999</v>
      </c>
      <c r="O13" s="6">
        <v>0.40586644999999999</v>
      </c>
      <c r="P13" s="6">
        <v>0.52208387000000001</v>
      </c>
      <c r="Q13" s="6">
        <v>0.49613165999999997</v>
      </c>
      <c r="R13" s="6">
        <v>0.39850616</v>
      </c>
      <c r="S13" s="6">
        <v>0.44204797000000001</v>
      </c>
      <c r="T13" s="6"/>
      <c r="U13" s="6">
        <v>0.31980508000000002</v>
      </c>
      <c r="V13" s="6">
        <v>0.30994186000000001</v>
      </c>
      <c r="W13" s="6">
        <v>0.28960243000000002</v>
      </c>
      <c r="X13" s="6">
        <v>0.38124686000000002</v>
      </c>
      <c r="Y13" s="6">
        <v>0.35457601</v>
      </c>
      <c r="Z13" s="6">
        <v>0.37023201</v>
      </c>
      <c r="AA13" s="6">
        <v>0.31572789000000001</v>
      </c>
    </row>
    <row r="14" spans="1:27" x14ac:dyDescent="0.25">
      <c r="D14" s="7" t="s">
        <v>55</v>
      </c>
      <c r="E14" s="6">
        <v>0.2200974</v>
      </c>
      <c r="F14" s="6">
        <v>0.1693249</v>
      </c>
      <c r="G14" s="6">
        <v>0.15496446999999999</v>
      </c>
      <c r="H14" s="6">
        <v>0.23228401000000001</v>
      </c>
      <c r="I14" s="6">
        <v>0.20544961</v>
      </c>
      <c r="J14" s="6">
        <v>0.23445567</v>
      </c>
      <c r="K14" s="6">
        <v>0.18475886999999999</v>
      </c>
      <c r="L14" s="6"/>
      <c r="M14" s="6">
        <v>0.38517552999999999</v>
      </c>
      <c r="N14" s="6">
        <v>0.35282623000000002</v>
      </c>
      <c r="O14" s="6">
        <v>0.31190812000000001</v>
      </c>
      <c r="P14" s="6">
        <v>0.39676835999999999</v>
      </c>
      <c r="Q14" s="6">
        <v>0.35817842</v>
      </c>
      <c r="R14" s="6">
        <v>0.33799985999999999</v>
      </c>
      <c r="S14" s="6">
        <v>0.34711493999999998</v>
      </c>
      <c r="T14" s="6"/>
      <c r="U14" s="6">
        <v>0.24454788999999999</v>
      </c>
      <c r="V14" s="6">
        <v>0.24058125999999999</v>
      </c>
      <c r="W14" s="6">
        <v>0.21312838000000001</v>
      </c>
      <c r="X14" s="6">
        <v>0.28127941000000001</v>
      </c>
      <c r="Y14" s="6">
        <v>0.27275723000000002</v>
      </c>
      <c r="Z14" s="6">
        <v>0.34264428000000002</v>
      </c>
      <c r="AA14" s="6">
        <v>0.23867287000000001</v>
      </c>
    </row>
    <row r="15" spans="1:27" x14ac:dyDescent="0.25">
      <c r="E15" s="6"/>
      <c r="F15" s="6"/>
      <c r="G15" s="6"/>
      <c r="H15" s="6"/>
      <c r="I15" s="6"/>
      <c r="J15" s="6"/>
      <c r="K15" s="6"/>
      <c r="L15" s="6"/>
      <c r="M15" s="6"/>
      <c r="N15" s="6"/>
      <c r="O15" s="6"/>
      <c r="P15" s="6"/>
      <c r="Q15" s="6"/>
      <c r="R15" s="6"/>
      <c r="S15" s="6"/>
      <c r="T15" s="6"/>
      <c r="U15" s="6"/>
      <c r="V15" s="6"/>
      <c r="W15" s="6"/>
      <c r="X15" s="6"/>
      <c r="Y15" s="6"/>
      <c r="Z15" s="6"/>
      <c r="AA15" s="6"/>
    </row>
    <row r="16" spans="1:27" x14ac:dyDescent="0.25">
      <c r="D16" s="2" t="s">
        <v>56</v>
      </c>
      <c r="E16" s="6"/>
      <c r="F16" s="6"/>
      <c r="G16" s="6"/>
      <c r="H16" s="6"/>
      <c r="I16" s="6"/>
      <c r="J16" s="6"/>
      <c r="K16" s="6"/>
      <c r="L16" s="6"/>
      <c r="M16" s="6"/>
      <c r="N16" s="6"/>
      <c r="O16" s="6"/>
      <c r="P16" s="6"/>
      <c r="Q16" s="6"/>
      <c r="R16" s="6"/>
      <c r="S16" s="6"/>
      <c r="T16" s="6"/>
      <c r="U16" s="6"/>
      <c r="V16" s="6"/>
      <c r="W16" s="6"/>
      <c r="X16" s="6"/>
      <c r="Y16" s="6"/>
      <c r="Z16" s="6"/>
      <c r="AA16" s="6"/>
    </row>
    <row r="17" spans="4:27" x14ac:dyDescent="0.25">
      <c r="D17" s="7" t="s">
        <v>59</v>
      </c>
      <c r="E17" s="6">
        <v>0.31522072000000001</v>
      </c>
      <c r="F17" s="6">
        <v>0.26883857</v>
      </c>
      <c r="G17" s="6">
        <v>0.22643480999999999</v>
      </c>
      <c r="H17" s="6">
        <v>0.36719169000000002</v>
      </c>
      <c r="I17" s="6">
        <v>0.32619455000000003</v>
      </c>
      <c r="J17" s="6">
        <v>0.37648446000000002</v>
      </c>
      <c r="K17" s="6">
        <v>0.27278401000000002</v>
      </c>
      <c r="L17" s="6"/>
      <c r="M17" s="6">
        <v>0.50239310000000004</v>
      </c>
      <c r="N17" s="6">
        <v>0.45992524000000001</v>
      </c>
      <c r="O17" s="6">
        <v>0.40974792999999998</v>
      </c>
      <c r="P17" s="6">
        <v>0.55426624000000002</v>
      </c>
      <c r="Q17" s="6">
        <v>0.50735752000000001</v>
      </c>
      <c r="R17" s="6">
        <v>0.47124973999999997</v>
      </c>
      <c r="S17" s="6">
        <v>0.45585055000000002</v>
      </c>
      <c r="T17" s="6"/>
      <c r="U17" s="6">
        <v>0.34772136999999997</v>
      </c>
      <c r="V17" s="6">
        <v>0.31688877999999998</v>
      </c>
      <c r="W17" s="6">
        <v>0.26937968000000001</v>
      </c>
      <c r="X17" s="6">
        <v>0.4002365</v>
      </c>
      <c r="Y17" s="6">
        <v>0.37538205000000002</v>
      </c>
      <c r="Z17" s="6">
        <v>0.44973994</v>
      </c>
      <c r="AA17" s="6">
        <v>0.31529874000000002</v>
      </c>
    </row>
    <row r="18" spans="4:27" x14ac:dyDescent="0.25">
      <c r="D18" s="7" t="s">
        <v>60</v>
      </c>
      <c r="E18" s="6">
        <v>0.17108237000000001</v>
      </c>
      <c r="F18" s="6">
        <v>0.15372250000000001</v>
      </c>
      <c r="G18" s="6">
        <v>0.12963880999999999</v>
      </c>
      <c r="H18" s="6">
        <v>0.18818545</v>
      </c>
      <c r="I18" s="6">
        <v>0.19832675999999999</v>
      </c>
      <c r="J18" s="6">
        <v>0.21653896</v>
      </c>
      <c r="K18" s="6">
        <v>0.15395137</v>
      </c>
      <c r="L18" s="6"/>
      <c r="M18" s="6">
        <v>0.48966327999999998</v>
      </c>
      <c r="N18" s="6">
        <v>0.39932064</v>
      </c>
      <c r="O18" s="6">
        <v>0.38424605000000001</v>
      </c>
      <c r="P18" s="6">
        <v>0.47195385000000001</v>
      </c>
      <c r="Q18" s="6">
        <v>0.45903588000000001</v>
      </c>
      <c r="R18" s="6">
        <v>0.37654485999999998</v>
      </c>
      <c r="S18" s="6">
        <v>0.42195057000000002</v>
      </c>
      <c r="T18" s="6"/>
      <c r="U18" s="6">
        <v>0.24602292000000001</v>
      </c>
      <c r="V18" s="6">
        <v>0.24463293999999999</v>
      </c>
      <c r="W18" s="6">
        <v>0.22282468999999999</v>
      </c>
      <c r="X18" s="6">
        <v>0.31411507999999999</v>
      </c>
      <c r="Y18" s="6">
        <v>0.33727877000000001</v>
      </c>
      <c r="Z18" s="6">
        <v>0.35385570999999999</v>
      </c>
      <c r="AA18" s="6">
        <v>0.24925412999999999</v>
      </c>
    </row>
    <row r="19" spans="4:27" x14ac:dyDescent="0.25">
      <c r="E19" s="6"/>
      <c r="F19" s="6"/>
      <c r="G19" s="6"/>
      <c r="H19" s="6"/>
      <c r="I19" s="6"/>
      <c r="J19" s="6"/>
      <c r="K19" s="6"/>
      <c r="L19" s="6"/>
      <c r="M19" s="6"/>
      <c r="N19" s="6"/>
      <c r="O19" s="6"/>
      <c r="P19" s="6"/>
      <c r="Q19" s="6"/>
      <c r="R19" s="6"/>
      <c r="S19" s="6"/>
      <c r="T19" s="6"/>
      <c r="U19" s="6"/>
      <c r="V19" s="6"/>
      <c r="W19" s="6"/>
      <c r="X19" s="6"/>
      <c r="Y19" s="6"/>
      <c r="Z19" s="6"/>
      <c r="AA19" s="6"/>
    </row>
    <row r="20" spans="4:27" x14ac:dyDescent="0.25">
      <c r="D20" s="2" t="s">
        <v>57</v>
      </c>
      <c r="E20" s="6"/>
      <c r="F20" s="6"/>
      <c r="G20" s="6"/>
      <c r="H20" s="6"/>
      <c r="I20" s="6"/>
      <c r="J20" s="6"/>
      <c r="K20" s="6"/>
      <c r="L20" s="6"/>
      <c r="M20" s="6"/>
      <c r="N20" s="6"/>
      <c r="O20" s="6"/>
      <c r="P20" s="6"/>
      <c r="Q20" s="6"/>
      <c r="R20" s="6"/>
      <c r="S20" s="6"/>
      <c r="T20" s="6"/>
      <c r="U20" s="6"/>
      <c r="V20" s="6"/>
      <c r="W20" s="6"/>
      <c r="X20" s="6"/>
      <c r="Y20" s="6"/>
      <c r="Z20" s="6"/>
      <c r="AA20" s="6"/>
    </row>
    <row r="21" spans="4:27" x14ac:dyDescent="0.25">
      <c r="D21" s="7" t="s">
        <v>40</v>
      </c>
      <c r="E21" s="6">
        <v>0.20051272000000001</v>
      </c>
      <c r="F21" s="6">
        <v>0.10832155</v>
      </c>
      <c r="G21" s="6">
        <v>0.10630361000000001</v>
      </c>
      <c r="H21" s="6">
        <v>0.15436669</v>
      </c>
      <c r="I21" s="6">
        <v>0.14021030000000001</v>
      </c>
      <c r="J21" s="6">
        <v>0.17863172999999999</v>
      </c>
      <c r="K21" s="6">
        <v>0.13448436999999999</v>
      </c>
      <c r="L21" s="6"/>
      <c r="M21" s="6">
        <v>0.38001748000000002</v>
      </c>
      <c r="N21" s="6">
        <v>0.31241677000000001</v>
      </c>
      <c r="O21" s="6">
        <v>0.28004970000000001</v>
      </c>
      <c r="P21" s="6">
        <v>0.34786043999999999</v>
      </c>
      <c r="Q21" s="6">
        <v>0.31279370000000001</v>
      </c>
      <c r="R21" s="6">
        <v>0.27311334999999998</v>
      </c>
      <c r="S21" s="6">
        <v>0.31367308999999999</v>
      </c>
      <c r="T21" s="6"/>
      <c r="U21" s="6">
        <v>0.20256113000000001</v>
      </c>
      <c r="V21" s="6">
        <v>0.18241542999999999</v>
      </c>
      <c r="W21" s="6">
        <v>0.17576832000000001</v>
      </c>
      <c r="X21" s="6">
        <v>0.22272569</v>
      </c>
      <c r="Y21" s="6">
        <v>0.22926569999999999</v>
      </c>
      <c r="Z21" s="6">
        <v>0.26858309000000002</v>
      </c>
      <c r="AA21" s="6">
        <v>0.1909121</v>
      </c>
    </row>
    <row r="22" spans="4:27" x14ac:dyDescent="0.25">
      <c r="D22" s="7" t="s">
        <v>41</v>
      </c>
      <c r="E22" s="6">
        <v>0.21918086000000001</v>
      </c>
      <c r="F22" s="6">
        <v>0.18608153999999999</v>
      </c>
      <c r="G22" s="6">
        <v>0.15895118999999999</v>
      </c>
      <c r="H22" s="6">
        <v>0.22956768</v>
      </c>
      <c r="I22" s="6">
        <v>0.224635</v>
      </c>
      <c r="J22" s="6">
        <v>0.24747095</v>
      </c>
      <c r="K22" s="6">
        <v>0.18978060999999999</v>
      </c>
      <c r="L22" s="6"/>
      <c r="M22" s="6">
        <v>0.39536366000000001</v>
      </c>
      <c r="N22" s="6">
        <v>0.37955787000000002</v>
      </c>
      <c r="O22" s="6">
        <v>0.35392469999999998</v>
      </c>
      <c r="P22" s="6">
        <v>0.40098128999999999</v>
      </c>
      <c r="Q22" s="6">
        <v>0.41359195999999998</v>
      </c>
      <c r="R22" s="6">
        <v>0.35200153000000001</v>
      </c>
      <c r="S22" s="6">
        <v>0.37581228</v>
      </c>
      <c r="T22" s="6"/>
      <c r="U22" s="6">
        <v>0.27212276000000002</v>
      </c>
      <c r="V22" s="6">
        <v>0.25438263999999999</v>
      </c>
      <c r="W22" s="6">
        <v>0.21670492</v>
      </c>
      <c r="X22" s="6">
        <v>0.27713536999999999</v>
      </c>
      <c r="Y22" s="6">
        <v>0.30418318999999999</v>
      </c>
      <c r="Z22" s="6">
        <v>0.34034388999999998</v>
      </c>
      <c r="AA22" s="6">
        <v>0.25075145999999998</v>
      </c>
    </row>
    <row r="23" spans="4:27" x14ac:dyDescent="0.25">
      <c r="D23" s="7" t="s">
        <v>42</v>
      </c>
      <c r="E23" s="6">
        <v>0.31162628999999997</v>
      </c>
      <c r="F23" s="6">
        <v>0.27537669999999997</v>
      </c>
      <c r="G23" s="6">
        <v>0.23568991</v>
      </c>
      <c r="H23" s="6">
        <v>0.36932292999999999</v>
      </c>
      <c r="I23" s="6">
        <v>0.33596991999999998</v>
      </c>
      <c r="J23" s="6">
        <v>0.37044896999999999</v>
      </c>
      <c r="K23" s="6">
        <v>0.27909531999999998</v>
      </c>
      <c r="L23" s="6"/>
      <c r="M23" s="6">
        <v>0.53955991999999997</v>
      </c>
      <c r="N23" s="6">
        <v>0.47510512999999999</v>
      </c>
      <c r="O23" s="6">
        <v>0.45242461</v>
      </c>
      <c r="P23" s="6">
        <v>0.56476159999999997</v>
      </c>
      <c r="Q23" s="6">
        <v>0.53062960000000003</v>
      </c>
      <c r="R23" s="6">
        <v>0.46264292000000001</v>
      </c>
      <c r="S23" s="6">
        <v>0.48957754999999997</v>
      </c>
      <c r="T23" s="6"/>
      <c r="U23" s="6">
        <v>0.36469037999999998</v>
      </c>
      <c r="V23" s="6">
        <v>0.32252080999999999</v>
      </c>
      <c r="W23" s="6">
        <v>0.29607066999999998</v>
      </c>
      <c r="X23" s="6">
        <v>0.40839674999999998</v>
      </c>
      <c r="Y23" s="6">
        <v>0.38411269999999997</v>
      </c>
      <c r="Z23" s="6">
        <v>0.44327557000000001</v>
      </c>
      <c r="AA23" s="6">
        <v>0.33414618000000001</v>
      </c>
    </row>
    <row r="24" spans="4:27" x14ac:dyDescent="0.25">
      <c r="D24" s="7" t="s">
        <v>43</v>
      </c>
      <c r="E24" s="6">
        <v>0.31830507000000002</v>
      </c>
      <c r="F24" s="6">
        <v>0.26776628000000002</v>
      </c>
      <c r="G24" s="6">
        <v>0.21863329000000001</v>
      </c>
      <c r="H24" s="6">
        <v>0.38486382000000002</v>
      </c>
      <c r="I24" s="6">
        <v>0.33995641999999998</v>
      </c>
      <c r="J24" s="6">
        <v>0.39619797000000001</v>
      </c>
      <c r="K24" s="6">
        <v>0.27463892000000001</v>
      </c>
      <c r="L24" s="6"/>
      <c r="M24" s="6">
        <v>0.53148868000000005</v>
      </c>
      <c r="N24" s="6">
        <v>0.46655145999999997</v>
      </c>
      <c r="O24" s="6">
        <v>0.41639101000000001</v>
      </c>
      <c r="P24" s="6">
        <v>0.58953875</v>
      </c>
      <c r="Q24" s="6">
        <v>0.53052016999999996</v>
      </c>
      <c r="R24" s="6">
        <v>0.49401342999999998</v>
      </c>
      <c r="S24" s="6">
        <v>0.47246231999999999</v>
      </c>
      <c r="T24" s="6"/>
      <c r="U24" s="6">
        <v>0.37183578</v>
      </c>
      <c r="V24" s="6">
        <v>0.3286097</v>
      </c>
      <c r="W24" s="6">
        <v>0.28166131999999999</v>
      </c>
      <c r="X24" s="6">
        <v>0.44511419000000002</v>
      </c>
      <c r="Y24" s="6">
        <v>0.40204540999999999</v>
      </c>
      <c r="Z24" s="6">
        <v>0.47598045999999999</v>
      </c>
      <c r="AA24" s="6">
        <v>0.33573718000000002</v>
      </c>
    </row>
    <row r="25" spans="4:27" x14ac:dyDescent="0.25">
      <c r="D25" s="7" t="s">
        <v>44</v>
      </c>
      <c r="E25" s="6">
        <v>0.31338359999999998</v>
      </c>
      <c r="F25" s="6">
        <v>0.28916708000000002</v>
      </c>
      <c r="G25" s="6">
        <v>0.23260822</v>
      </c>
      <c r="H25" s="6">
        <v>0.38731179999999998</v>
      </c>
      <c r="I25" s="6">
        <v>0.33381684</v>
      </c>
      <c r="J25" s="6">
        <v>0.38098670000000001</v>
      </c>
      <c r="K25" s="6">
        <v>0.27675648000000003</v>
      </c>
      <c r="L25" s="6"/>
      <c r="M25" s="6">
        <v>0.48971143</v>
      </c>
      <c r="N25" s="6">
        <v>0.47502986000000003</v>
      </c>
      <c r="O25" s="6">
        <v>0.39853174000000002</v>
      </c>
      <c r="P25" s="6">
        <v>0.57480783000000002</v>
      </c>
      <c r="Q25" s="6">
        <v>0.50705191999999999</v>
      </c>
      <c r="R25" s="6">
        <v>0.47658648999999997</v>
      </c>
      <c r="S25" s="6">
        <v>0.44812117000000001</v>
      </c>
      <c r="T25" s="6"/>
      <c r="U25" s="6">
        <v>0.32535301999999999</v>
      </c>
      <c r="V25" s="6">
        <v>0.32312175999999998</v>
      </c>
      <c r="W25" s="6">
        <v>0.25747500000000001</v>
      </c>
      <c r="X25" s="6">
        <v>0.39184792000000002</v>
      </c>
      <c r="Y25" s="6">
        <v>0.37348302999999999</v>
      </c>
      <c r="Z25" s="6">
        <v>0.44968954999999999</v>
      </c>
      <c r="AA25" s="6">
        <v>0.30164044000000001</v>
      </c>
    </row>
    <row r="26" spans="4:27" x14ac:dyDescent="0.25">
      <c r="D26" s="7" t="s">
        <v>45</v>
      </c>
      <c r="E26" s="6">
        <v>0.34025876999999999</v>
      </c>
      <c r="F26" s="6">
        <v>0.29687672999999998</v>
      </c>
      <c r="G26" s="6">
        <v>0.25926536</v>
      </c>
      <c r="H26" s="6">
        <v>0.37180971000000002</v>
      </c>
      <c r="I26" s="6">
        <v>0.29405140000000002</v>
      </c>
      <c r="J26" s="6">
        <v>0.33806426000000001</v>
      </c>
      <c r="K26" s="6">
        <v>0.29089367999999999</v>
      </c>
      <c r="L26" s="6"/>
      <c r="M26" s="6">
        <v>0.49679765999999997</v>
      </c>
      <c r="N26" s="6">
        <v>0.45989931000000001</v>
      </c>
      <c r="O26" s="6">
        <v>0.40679010999999998</v>
      </c>
      <c r="P26" s="6">
        <v>0.53590780000000005</v>
      </c>
      <c r="Q26" s="6">
        <v>0.45992511000000003</v>
      </c>
      <c r="R26" s="6">
        <v>0.44747842999999998</v>
      </c>
      <c r="S26" s="6">
        <v>0.44421905</v>
      </c>
      <c r="T26" s="6"/>
      <c r="U26" s="6">
        <v>0.31194008000000001</v>
      </c>
      <c r="V26" s="6">
        <v>0.30019348000000001</v>
      </c>
      <c r="W26" s="6">
        <v>0.24752404</v>
      </c>
      <c r="X26" s="6">
        <v>0.35845070000000001</v>
      </c>
      <c r="Y26" s="6">
        <v>0.30980614000000001</v>
      </c>
      <c r="Z26" s="6">
        <v>0.39480863999999999</v>
      </c>
      <c r="AA26" s="6">
        <v>0.28129235000000002</v>
      </c>
    </row>
    <row r="27" spans="4:27" x14ac:dyDescent="0.25">
      <c r="D27" s="7" t="s">
        <v>46</v>
      </c>
      <c r="E27" s="6">
        <v>0.36244153000000001</v>
      </c>
      <c r="F27" s="6">
        <v>0.30584229000000002</v>
      </c>
      <c r="G27" s="6">
        <v>0.26907262999999998</v>
      </c>
      <c r="H27" s="6">
        <v>0.39028829999999998</v>
      </c>
      <c r="I27" s="6">
        <v>0.37656369000000001</v>
      </c>
      <c r="J27" s="6">
        <v>0.41390447000000002</v>
      </c>
      <c r="K27" s="6">
        <v>0.31560059000000001</v>
      </c>
      <c r="L27" s="6"/>
      <c r="M27" s="6">
        <v>0.54506306000000004</v>
      </c>
      <c r="N27" s="6">
        <v>0.50983898999999999</v>
      </c>
      <c r="O27" s="6">
        <v>0.45988089999999998</v>
      </c>
      <c r="P27" s="6">
        <v>0.59616614999999995</v>
      </c>
      <c r="Q27" s="6">
        <v>0.56694091999999996</v>
      </c>
      <c r="R27" s="6">
        <v>0.51749725999999996</v>
      </c>
      <c r="S27" s="6">
        <v>0.50506810000000002</v>
      </c>
      <c r="T27" s="6"/>
      <c r="U27" s="6">
        <v>0.39051071999999998</v>
      </c>
      <c r="V27" s="6">
        <v>0.35425794999999999</v>
      </c>
      <c r="W27" s="6">
        <v>0.30414047</v>
      </c>
      <c r="X27" s="6">
        <v>0.42200423999999997</v>
      </c>
      <c r="Y27" s="6">
        <v>0.41654211000000002</v>
      </c>
      <c r="Z27" s="6">
        <v>0.48624286</v>
      </c>
      <c r="AA27" s="6">
        <v>0.35274295</v>
      </c>
    </row>
    <row r="28" spans="4:27" x14ac:dyDescent="0.25">
      <c r="E28" s="6"/>
      <c r="F28" s="6"/>
      <c r="G28" s="6"/>
      <c r="H28" s="6"/>
      <c r="I28" s="6"/>
      <c r="J28" s="6"/>
      <c r="K28" s="6"/>
      <c r="L28" s="6"/>
      <c r="M28" s="6"/>
      <c r="N28" s="6"/>
      <c r="O28" s="6"/>
      <c r="P28" s="6"/>
      <c r="Q28" s="6"/>
      <c r="R28" s="6"/>
      <c r="S28" s="6"/>
      <c r="T28" s="6"/>
      <c r="U28" s="6"/>
      <c r="V28" s="6"/>
      <c r="W28" s="6"/>
      <c r="X28" s="6"/>
      <c r="Y28" s="6"/>
      <c r="Z28" s="6"/>
      <c r="AA28" s="6"/>
    </row>
    <row r="29" spans="4:27" x14ac:dyDescent="0.25">
      <c r="D29" s="2" t="s">
        <v>58</v>
      </c>
      <c r="E29" s="6"/>
      <c r="F29" s="6"/>
      <c r="G29" s="6"/>
      <c r="H29" s="6"/>
      <c r="I29" s="6"/>
      <c r="J29" s="6"/>
      <c r="K29" s="6"/>
      <c r="L29" s="6"/>
      <c r="M29" s="6"/>
      <c r="N29" s="6"/>
      <c r="O29" s="6"/>
      <c r="P29" s="6"/>
      <c r="Q29" s="6"/>
      <c r="R29" s="6"/>
      <c r="S29" s="6"/>
      <c r="T29" s="6"/>
      <c r="U29" s="6"/>
      <c r="V29" s="6"/>
      <c r="W29" s="6"/>
      <c r="X29" s="6"/>
      <c r="Y29" s="6"/>
      <c r="Z29" s="6"/>
      <c r="AA29" s="6"/>
    </row>
    <row r="30" spans="4:27" x14ac:dyDescent="0.25">
      <c r="D30" s="7" t="s">
        <v>32</v>
      </c>
      <c r="E30" s="6">
        <v>0.11519883</v>
      </c>
      <c r="F30" s="6">
        <v>9.435789E-2</v>
      </c>
      <c r="G30" s="6">
        <v>9.1995339999999995E-2</v>
      </c>
      <c r="H30" s="6">
        <v>0.12525030000000001</v>
      </c>
      <c r="I30" s="6">
        <v>9.7402660000000002E-2</v>
      </c>
      <c r="J30" s="6">
        <v>0.12350808000000001</v>
      </c>
      <c r="K30" s="6">
        <v>0.10018025999999999</v>
      </c>
      <c r="L30" s="6"/>
      <c r="M30" s="6">
        <v>0.30088693</v>
      </c>
      <c r="N30" s="6">
        <v>0.25869341000000001</v>
      </c>
      <c r="O30" s="6">
        <v>0.25492133</v>
      </c>
      <c r="P30" s="6">
        <v>0.33076858999999997</v>
      </c>
      <c r="Q30" s="6">
        <v>0.26380744</v>
      </c>
      <c r="R30" s="6">
        <v>0.26961067999999999</v>
      </c>
      <c r="S30" s="6">
        <v>0.27046587999999999</v>
      </c>
      <c r="T30" s="6"/>
      <c r="U30" s="6">
        <v>0.18338222000000001</v>
      </c>
      <c r="V30" s="6">
        <v>0.17672417000000001</v>
      </c>
      <c r="W30" s="6">
        <v>0.16055059999999999</v>
      </c>
      <c r="X30" s="6">
        <v>0.24256485</v>
      </c>
      <c r="Y30" s="6">
        <v>0.17506024000000001</v>
      </c>
      <c r="Z30" s="6">
        <v>0.26919246000000002</v>
      </c>
      <c r="AA30" s="6">
        <v>0.17505731999999999</v>
      </c>
    </row>
    <row r="31" spans="4:27" x14ac:dyDescent="0.25">
      <c r="D31" s="7" t="s">
        <v>33</v>
      </c>
      <c r="E31" s="6">
        <v>0.18486235000000001</v>
      </c>
      <c r="F31" s="6">
        <v>0.1126504</v>
      </c>
      <c r="G31" s="6">
        <v>9.5672049999999995E-2</v>
      </c>
      <c r="H31" s="6">
        <v>0.14536278</v>
      </c>
      <c r="I31" s="6">
        <v>0.13234799999999999</v>
      </c>
      <c r="J31" s="6">
        <v>0.14586687000000001</v>
      </c>
      <c r="K31" s="6">
        <v>0.12531855</v>
      </c>
      <c r="L31" s="6"/>
      <c r="M31" s="6">
        <v>0.35594519000000002</v>
      </c>
      <c r="N31" s="6">
        <v>0.29394189999999998</v>
      </c>
      <c r="O31" s="6">
        <v>0.25042831999999998</v>
      </c>
      <c r="P31" s="6">
        <v>0.33782072000000002</v>
      </c>
      <c r="Q31" s="6">
        <v>0.32027112000000002</v>
      </c>
      <c r="R31" s="6">
        <v>0.23037373</v>
      </c>
      <c r="S31" s="6">
        <v>0.29113612</v>
      </c>
      <c r="T31" s="6"/>
      <c r="U31" s="6">
        <v>0.24309243</v>
      </c>
      <c r="V31" s="6">
        <v>0.18512823</v>
      </c>
      <c r="W31" s="6">
        <v>0.15424056999999999</v>
      </c>
      <c r="X31" s="6">
        <v>0.20793777999999999</v>
      </c>
      <c r="Y31" s="6">
        <v>0.21020113000000001</v>
      </c>
      <c r="Z31" s="6">
        <v>0.23971410000000001</v>
      </c>
      <c r="AA31" s="6">
        <v>0.18823176</v>
      </c>
    </row>
    <row r="32" spans="4:27" x14ac:dyDescent="0.25">
      <c r="D32" s="7" t="s">
        <v>34</v>
      </c>
      <c r="E32" s="6">
        <v>0.11549516</v>
      </c>
      <c r="F32" s="6">
        <v>0.10874279000000001</v>
      </c>
      <c r="G32" s="6">
        <v>8.7026930000000002E-2</v>
      </c>
      <c r="H32" s="6">
        <v>0.12601464000000001</v>
      </c>
      <c r="I32" s="6">
        <v>0.11890434</v>
      </c>
      <c r="J32" s="6">
        <v>0.16038870999999999</v>
      </c>
      <c r="K32" s="6">
        <v>0.10274850000000001</v>
      </c>
      <c r="L32" s="6"/>
      <c r="M32" s="6">
        <v>0.35714085000000001</v>
      </c>
      <c r="N32" s="6">
        <v>0.29954661999999999</v>
      </c>
      <c r="O32" s="6">
        <v>0.25256313000000002</v>
      </c>
      <c r="P32" s="6">
        <v>0.32386111000000001</v>
      </c>
      <c r="Q32" s="6">
        <v>0.30112139999999998</v>
      </c>
      <c r="R32" s="6">
        <v>0.26488999000000002</v>
      </c>
      <c r="S32" s="6">
        <v>0.29153542999999998</v>
      </c>
      <c r="T32" s="6"/>
      <c r="U32" s="6">
        <v>0.18205194999999999</v>
      </c>
      <c r="V32" s="6">
        <v>0.18119888000000001</v>
      </c>
      <c r="W32" s="6">
        <v>0.13493421999999999</v>
      </c>
      <c r="X32" s="6">
        <v>0.20231161</v>
      </c>
      <c r="Y32" s="6">
        <v>0.18328931000000001</v>
      </c>
      <c r="Z32" s="6">
        <v>0.25248855999999997</v>
      </c>
      <c r="AA32" s="6">
        <v>0.16240615999999999</v>
      </c>
    </row>
    <row r="33" spans="4:27" x14ac:dyDescent="0.25">
      <c r="D33" s="7" t="s">
        <v>35</v>
      </c>
      <c r="E33" s="6">
        <v>0.16564221000000001</v>
      </c>
      <c r="F33" s="6">
        <v>0.13926024000000001</v>
      </c>
      <c r="G33" s="6">
        <v>0.12565950000000001</v>
      </c>
      <c r="H33" s="6">
        <v>0.16875935</v>
      </c>
      <c r="I33" s="6">
        <v>0.14499272999999999</v>
      </c>
      <c r="J33" s="6">
        <v>0.19738782999999999</v>
      </c>
      <c r="K33" s="6">
        <v>0.14155891000000001</v>
      </c>
      <c r="L33" s="6"/>
      <c r="M33" s="6">
        <v>0.37323392</v>
      </c>
      <c r="N33" s="6">
        <v>0.33058592999999997</v>
      </c>
      <c r="O33" s="6">
        <v>0.30604476000000003</v>
      </c>
      <c r="P33" s="6">
        <v>0.38314278000000002</v>
      </c>
      <c r="Q33" s="6">
        <v>0.34118962000000003</v>
      </c>
      <c r="R33" s="6">
        <v>0.30224229000000002</v>
      </c>
      <c r="S33" s="6">
        <v>0.33046379999999997</v>
      </c>
      <c r="T33" s="6"/>
      <c r="U33" s="6">
        <v>0.22319015</v>
      </c>
      <c r="V33" s="6">
        <v>0.20613182999999999</v>
      </c>
      <c r="W33" s="6">
        <v>0.17728300999999999</v>
      </c>
      <c r="X33" s="6">
        <v>0.23336968999999999</v>
      </c>
      <c r="Y33" s="6">
        <v>0.2254013</v>
      </c>
      <c r="Z33" s="6">
        <v>0.28653697</v>
      </c>
      <c r="AA33" s="6">
        <v>0.20073093</v>
      </c>
    </row>
    <row r="34" spans="4:27" x14ac:dyDescent="0.25">
      <c r="D34" s="7" t="s">
        <v>36</v>
      </c>
      <c r="E34" s="6">
        <v>0.22641059999999999</v>
      </c>
      <c r="F34" s="6">
        <v>0.19539702</v>
      </c>
      <c r="G34" s="6">
        <v>0.16761834</v>
      </c>
      <c r="H34" s="6">
        <v>0.26780345</v>
      </c>
      <c r="I34" s="6">
        <v>0.22192300000000001</v>
      </c>
      <c r="J34" s="6">
        <v>0.24795993</v>
      </c>
      <c r="K34" s="6">
        <v>0.19635635000000001</v>
      </c>
      <c r="L34" s="6"/>
      <c r="M34" s="6">
        <v>0.42491142999999998</v>
      </c>
      <c r="N34" s="6">
        <v>0.39861397999999998</v>
      </c>
      <c r="O34" s="6">
        <v>0.36122365000000001</v>
      </c>
      <c r="P34" s="6">
        <v>0.48028381999999997</v>
      </c>
      <c r="Q34" s="6">
        <v>0.43101335000000002</v>
      </c>
      <c r="R34" s="6">
        <v>0.35234248000000001</v>
      </c>
      <c r="S34" s="6">
        <v>0.39239795</v>
      </c>
      <c r="T34" s="6"/>
      <c r="U34" s="6">
        <v>0.27878707000000003</v>
      </c>
      <c r="V34" s="6">
        <v>0.25953009999999999</v>
      </c>
      <c r="W34" s="6">
        <v>0.21589143999999999</v>
      </c>
      <c r="X34" s="6">
        <v>0.32432623999999999</v>
      </c>
      <c r="Y34" s="6">
        <v>0.29692510999999999</v>
      </c>
      <c r="Z34" s="6">
        <v>0.32607944</v>
      </c>
      <c r="AA34" s="6">
        <v>0.25154094999999999</v>
      </c>
    </row>
    <row r="35" spans="4:27" x14ac:dyDescent="0.25">
      <c r="D35" s="7" t="s">
        <v>37</v>
      </c>
      <c r="E35" s="6">
        <v>0.31257583999999999</v>
      </c>
      <c r="F35" s="6">
        <v>0.28735639000000002</v>
      </c>
      <c r="G35" s="6">
        <v>0.24620164999999999</v>
      </c>
      <c r="H35" s="6">
        <v>0.3727203</v>
      </c>
      <c r="I35" s="6">
        <v>0.32909578</v>
      </c>
      <c r="J35" s="6">
        <v>0.37471467000000003</v>
      </c>
      <c r="K35" s="6">
        <v>0.28470633000000001</v>
      </c>
      <c r="L35" s="6"/>
      <c r="M35" s="6">
        <v>0.51770899000000004</v>
      </c>
      <c r="N35" s="6">
        <v>0.49935963</v>
      </c>
      <c r="O35" s="6">
        <v>0.45228649999999998</v>
      </c>
      <c r="P35" s="6">
        <v>0.58699170000000001</v>
      </c>
      <c r="Q35" s="6">
        <v>0.53080950999999998</v>
      </c>
      <c r="R35" s="6">
        <v>0.47119292000000002</v>
      </c>
      <c r="S35" s="6">
        <v>0.48844003000000003</v>
      </c>
      <c r="T35" s="6"/>
      <c r="U35" s="6">
        <v>0.35025394999999998</v>
      </c>
      <c r="V35" s="6">
        <v>0.33935872</v>
      </c>
      <c r="W35" s="6">
        <v>0.29174091000000002</v>
      </c>
      <c r="X35" s="6">
        <v>0.40075963999999997</v>
      </c>
      <c r="Y35" s="6">
        <v>0.38579377999999998</v>
      </c>
      <c r="Z35" s="6">
        <v>0.44561082000000002</v>
      </c>
      <c r="AA35" s="6">
        <v>0.33047289000000002</v>
      </c>
    </row>
    <row r="36" spans="4:27" x14ac:dyDescent="0.25">
      <c r="D36" s="7" t="s">
        <v>38</v>
      </c>
      <c r="E36" s="6">
        <v>0.43396254000000001</v>
      </c>
      <c r="F36" s="6">
        <v>0.36547953</v>
      </c>
      <c r="G36" s="6">
        <v>0.31580292999999998</v>
      </c>
      <c r="H36" s="6">
        <v>0.50125903999999999</v>
      </c>
      <c r="I36" s="6">
        <v>0.45455125000000002</v>
      </c>
      <c r="J36" s="6">
        <v>0.49164073000000003</v>
      </c>
      <c r="K36" s="6">
        <v>0.37814819</v>
      </c>
      <c r="L36" s="6"/>
      <c r="M36" s="6">
        <v>0.62684726000000002</v>
      </c>
      <c r="N36" s="6">
        <v>0.56262316999999995</v>
      </c>
      <c r="O36" s="6">
        <v>0.51134281000000004</v>
      </c>
      <c r="P36" s="6">
        <v>0.67712340000000004</v>
      </c>
      <c r="Q36" s="6">
        <v>0.6253223</v>
      </c>
      <c r="R36" s="6">
        <v>0.58415876</v>
      </c>
      <c r="S36" s="6">
        <v>0.56697394000000001</v>
      </c>
      <c r="T36" s="6"/>
      <c r="U36" s="6">
        <v>0.4388415</v>
      </c>
      <c r="V36" s="6">
        <v>0.38419878000000002</v>
      </c>
      <c r="W36" s="6">
        <v>0.34468684999999999</v>
      </c>
      <c r="X36" s="6">
        <v>0.50056425999999998</v>
      </c>
      <c r="Y36" s="6">
        <v>0.4686477</v>
      </c>
      <c r="Z36" s="6">
        <v>0.54605625000000002</v>
      </c>
      <c r="AA36" s="6">
        <v>0.39804271000000002</v>
      </c>
    </row>
    <row r="37" spans="4:27" x14ac:dyDescent="0.25">
      <c r="D37" s="7" t="s">
        <v>39</v>
      </c>
      <c r="E37" s="6">
        <v>0.59310260000000004</v>
      </c>
      <c r="F37" s="6">
        <v>0.49793485999999998</v>
      </c>
      <c r="G37" s="6">
        <v>0.44595734999999997</v>
      </c>
      <c r="H37" s="6">
        <v>0.6578659</v>
      </c>
      <c r="I37" s="6">
        <v>0.62578803000000005</v>
      </c>
      <c r="J37" s="6">
        <v>0.60846829999999996</v>
      </c>
      <c r="K37" s="6">
        <v>0.52591266999999997</v>
      </c>
      <c r="L37" s="6"/>
      <c r="M37" s="6">
        <v>0.75255536000000001</v>
      </c>
      <c r="N37" s="6">
        <v>0.66601518000000004</v>
      </c>
      <c r="O37" s="6">
        <v>0.62450004000000003</v>
      </c>
      <c r="P37" s="6">
        <v>0.79449793999999996</v>
      </c>
      <c r="Q37" s="6">
        <v>0.77346559999999998</v>
      </c>
      <c r="R37" s="6">
        <v>0.69801670000000005</v>
      </c>
      <c r="S37" s="6">
        <v>0.68954662</v>
      </c>
      <c r="T37" s="6"/>
      <c r="U37" s="6">
        <v>0.5501412</v>
      </c>
      <c r="V37" s="6">
        <v>0.49449914</v>
      </c>
      <c r="W37" s="6">
        <v>0.46178004</v>
      </c>
      <c r="X37" s="6">
        <v>0.63783391</v>
      </c>
      <c r="Y37" s="6">
        <v>0.62803063000000003</v>
      </c>
      <c r="Z37" s="6">
        <v>0.67483981999999998</v>
      </c>
      <c r="AA37" s="6">
        <v>0.52268307999999997</v>
      </c>
    </row>
    <row r="38" spans="4:27" x14ac:dyDescent="0.25">
      <c r="E38" s="6"/>
      <c r="F38" s="6"/>
      <c r="G38" s="6"/>
      <c r="H38" s="6"/>
      <c r="I38" s="6"/>
      <c r="J38" s="6"/>
      <c r="K38" s="6"/>
      <c r="L38" s="6"/>
      <c r="M38" s="6"/>
      <c r="N38" s="6"/>
      <c r="O38" s="6"/>
      <c r="P38" s="6"/>
      <c r="Q38" s="6"/>
      <c r="R38" s="6"/>
      <c r="S38" s="6"/>
      <c r="T38" s="6"/>
      <c r="U38" s="6"/>
      <c r="V38" s="6"/>
      <c r="W38" s="6"/>
      <c r="X38" s="6"/>
      <c r="Y38" s="6"/>
      <c r="Z38" s="6"/>
      <c r="AA38" s="6"/>
    </row>
    <row r="39" spans="4:27" x14ac:dyDescent="0.25">
      <c r="D39" t="s">
        <v>6</v>
      </c>
      <c r="E39" s="6">
        <v>0.30586013000000001</v>
      </c>
      <c r="F39" s="6">
        <v>0.26172485000000001</v>
      </c>
      <c r="G39" s="6">
        <v>0.22022716000000001</v>
      </c>
      <c r="H39" s="6">
        <v>0.35422576</v>
      </c>
      <c r="I39" s="6">
        <v>0.31865602999999998</v>
      </c>
      <c r="J39" s="6">
        <v>0.36591590000000002</v>
      </c>
      <c r="K39" s="6">
        <v>0.26518974000000001</v>
      </c>
      <c r="L39" s="6"/>
      <c r="M39" s="6">
        <v>0.50148197000000005</v>
      </c>
      <c r="N39" s="6">
        <v>0.45611013</v>
      </c>
      <c r="O39" s="6">
        <v>0.40795406000000001</v>
      </c>
      <c r="P39" s="6">
        <v>0.54825884999999996</v>
      </c>
      <c r="Q39" s="6">
        <v>0.50445017999999997</v>
      </c>
      <c r="R39" s="6">
        <v>0.46445372000000001</v>
      </c>
      <c r="S39" s="6">
        <v>0.45354918</v>
      </c>
      <c r="T39" s="6"/>
      <c r="U39" s="6">
        <v>0.34164095</v>
      </c>
      <c r="V39" s="6">
        <v>0.31287865999999998</v>
      </c>
      <c r="W39" s="6">
        <v>0.26661214999999999</v>
      </c>
      <c r="X39" s="6">
        <v>0.39447009999999999</v>
      </c>
      <c r="Y39" s="6">
        <v>0.37330998999999998</v>
      </c>
      <c r="Z39" s="6">
        <v>0.44362600000000002</v>
      </c>
      <c r="AA39" s="6">
        <v>0.31141771000000001</v>
      </c>
    </row>
    <row r="42" spans="4:27" x14ac:dyDescent="0.25">
      <c r="D42" t="s">
        <v>112</v>
      </c>
    </row>
    <row r="102" spans="1:1" x14ac:dyDescent="0.25">
      <c r="A102" t="s">
        <v>6</v>
      </c>
    </row>
  </sheetData>
  <mergeCells count="3">
    <mergeCell ref="E3:K3"/>
    <mergeCell ref="M3:S3"/>
    <mergeCell ref="U3:AA3"/>
  </mergeCells>
  <hyperlinks>
    <hyperlink ref="A2" location="Contents!A1" display="Return to Contents"/>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Front Page</vt:lpstr>
      <vt:lpstr>Contents</vt:lpstr>
      <vt:lpstr>Table 1 Members 1892-2014</vt:lpstr>
      <vt:lpstr>Table 2 Country Trends</vt:lpstr>
      <vt:lpstr>Table 3 Membership</vt:lpstr>
      <vt:lpstr>Table 4 Coverage</vt:lpstr>
      <vt:lpstr>Table 5 Regional Trends</vt:lpstr>
      <vt:lpstr>Table 6 Personal</vt:lpstr>
      <vt:lpstr>Table 7 Job</vt:lpstr>
      <vt:lpstr>Table 8 Workplace</vt:lpstr>
      <vt:lpstr>Table 9 Survey</vt:lpstr>
      <vt:lpstr>Table 10 Employer Views</vt:lpstr>
      <vt:lpstr>Table 11 Employee Views</vt:lpstr>
      <vt:lpstr>Table 12 Type of Representation</vt:lpstr>
      <vt:lpstr>Fig 1 UK Members 1892-</vt:lpstr>
      <vt:lpstr>Fig 2 Density Trends by Country</vt:lpstr>
      <vt:lpstr>Fig 3 Membership by Region</vt:lpstr>
      <vt:lpstr>Fig 4 Density Trends</vt:lpstr>
      <vt:lpstr>Fig 5 Presence Trends</vt:lpstr>
      <vt:lpstr>Fig 6 Coverage Trends</vt:lpstr>
      <vt:lpstr>Fig 7 Regional Membership</vt:lpstr>
      <vt:lpstr>Fig 8 Regional Coverage</vt:lpstr>
      <vt:lpstr>Fig 9 Employer Attitudes</vt:lpstr>
      <vt:lpstr>Fig 10 Unions Take Notice</vt:lpstr>
      <vt:lpstr>Fig 11 Unions Taken Seriously</vt:lpstr>
      <vt:lpstr>Fig 12 Unions Make a Difference</vt:lpstr>
      <vt:lpstr>Fig 13 Management in Favour</vt:lpstr>
      <vt:lpstr>Fig 14 Nature of Representation</vt:lpstr>
      <vt:lpstr>Fig 15 Density by Age</vt:lpstr>
      <vt:lpstr>Fig 16 Density by Occupation</vt:lpstr>
      <vt:lpstr>Fig 17 Density by Estab Size</vt:lpstr>
      <vt:lpstr>Fig 18 Density by Sector</vt:lpstr>
    </vt:vector>
  </TitlesOfParts>
  <Company>Cardiff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insrv</dc:creator>
  <cp:lastModifiedBy>insrv</cp:lastModifiedBy>
  <cp:lastPrinted>2016-04-06T11:14:35Z</cp:lastPrinted>
  <dcterms:created xsi:type="dcterms:W3CDTF">2016-01-25T13:24:29Z</dcterms:created>
  <dcterms:modified xsi:type="dcterms:W3CDTF">2016-05-16T10:25:28Z</dcterms:modified>
</cp:coreProperties>
</file>